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3166550\Desktop\Data\"/>
    </mc:Choice>
  </mc:AlternateContent>
  <bookViews>
    <workbookView xWindow="0" yWindow="0" windowWidth="23040" windowHeight="9060" firstSheet="2" activeTab="2"/>
  </bookViews>
  <sheets>
    <sheet name="Full-MGS" sheetId="6" r:id="rId1"/>
    <sheet name="All-MGS" sheetId="5" r:id="rId2"/>
    <sheet name="MGS-P234" sheetId="17" r:id="rId3"/>
    <sheet name="MGS-P234-BLOCK" sheetId="18" r:id="rId4"/>
    <sheet name="MGS-P567" sheetId="19" r:id="rId5"/>
    <sheet name="MGS-P567-BLOCK" sheetId="20" r:id="rId6"/>
    <sheet name="MGS-P8910" sheetId="21" r:id="rId7"/>
    <sheet name="MGS-P8910-BLOCK" sheetId="22" r:id="rId8"/>
    <sheet name="MGS-P111213" sheetId="23" r:id="rId9"/>
    <sheet name="MGS-P111213-BLOCK" sheetId="24" r:id="rId10"/>
    <sheet name="MGS-P141516" sheetId="25" r:id="rId11"/>
    <sheet name="MGS-P141516-BLOCK" sheetId="26" r:id="rId12"/>
    <sheet name="MGS-P171819" sheetId="14" r:id="rId13"/>
    <sheet name="MGS-P171819-BLOCK" sheetId="15" r:id="rId14"/>
    <sheet name="MGS-P202122" sheetId="1" r:id="rId15"/>
    <sheet name="MGS-P202122-BLOCK" sheetId="2" r:id="rId16"/>
    <sheet name="MGS-P232425" sheetId="3" r:id="rId17"/>
    <sheet name="MGS-P232425-BLOCK" sheetId="4" r:id="rId18"/>
    <sheet name="MGS-P262728" sheetId="7" r:id="rId19"/>
    <sheet name="MGS-P262728-BLOCK" sheetId="8" r:id="rId20"/>
    <sheet name="MGS-P293031" sheetId="9" r:id="rId21"/>
    <sheet name="MGS-P293031-BLOCK" sheetId="10" r:id="rId22"/>
    <sheet name="MGS-P323334" sheetId="11" r:id="rId23"/>
    <sheet name="MGS-P323334-BLOCK" sheetId="12" r:id="rId24"/>
    <sheet name="MGS-P353637" sheetId="13" r:id="rId25"/>
    <sheet name="MGS-P353637-BLOCK" sheetId="16" r:id="rId26"/>
  </sheets>
  <calcPr calcId="162913"/>
  <fileRecoveryPr autoRecover="0"/>
</workbook>
</file>

<file path=xl/calcChain.xml><?xml version="1.0" encoding="utf-8"?>
<calcChain xmlns="http://schemas.openxmlformats.org/spreadsheetml/2006/main">
  <c r="M2" i="23" l="1"/>
  <c r="N2" i="23"/>
  <c r="Q2" i="23" s="1"/>
  <c r="O2" i="23"/>
  <c r="R2" i="23"/>
  <c r="S2" i="23"/>
  <c r="T2" i="23"/>
  <c r="U2" i="23"/>
  <c r="M3" i="23"/>
  <c r="N3" i="23"/>
  <c r="O3" i="23"/>
  <c r="Q3" i="23"/>
  <c r="R3" i="23"/>
  <c r="S3" i="23"/>
  <c r="T3" i="23"/>
  <c r="U3" i="23"/>
  <c r="M4" i="23"/>
  <c r="N4" i="23"/>
  <c r="O4" i="23"/>
  <c r="P4" i="23"/>
  <c r="Q4" i="23"/>
  <c r="R4" i="23"/>
  <c r="S4" i="23"/>
  <c r="T4" i="23"/>
  <c r="U4" i="23"/>
  <c r="M5" i="23"/>
  <c r="N5" i="23"/>
  <c r="O5" i="23"/>
  <c r="Q5" i="23"/>
  <c r="S5" i="23"/>
  <c r="T5" i="23"/>
  <c r="U5" i="23"/>
  <c r="M6" i="23"/>
  <c r="N6" i="23"/>
  <c r="Q11" i="23" s="1"/>
  <c r="O6" i="23"/>
  <c r="S6" i="23"/>
  <c r="T6" i="23"/>
  <c r="U6" i="23"/>
  <c r="M7" i="23"/>
  <c r="P7" i="23" s="1"/>
  <c r="N7" i="23"/>
  <c r="O7" i="23"/>
  <c r="S7" i="23"/>
  <c r="T7" i="23"/>
  <c r="U7" i="23"/>
  <c r="M8" i="23"/>
  <c r="N8" i="23"/>
  <c r="O8" i="23"/>
  <c r="S8" i="23"/>
  <c r="T8" i="23"/>
  <c r="U8" i="23"/>
  <c r="M9" i="23"/>
  <c r="N9" i="23"/>
  <c r="O9" i="23"/>
  <c r="S9" i="23"/>
  <c r="T9" i="23"/>
  <c r="U9" i="23"/>
  <c r="M10" i="23"/>
  <c r="N10" i="23"/>
  <c r="O10" i="23"/>
  <c r="R10" i="23"/>
  <c r="S10" i="23"/>
  <c r="T10" i="23"/>
  <c r="U10" i="23"/>
  <c r="M11" i="23"/>
  <c r="N11" i="23"/>
  <c r="O11" i="23"/>
  <c r="S11" i="23"/>
  <c r="T11" i="23"/>
  <c r="U11" i="23"/>
  <c r="M12" i="23"/>
  <c r="N12" i="23"/>
  <c r="O12" i="23"/>
  <c r="S12" i="23"/>
  <c r="T12" i="23"/>
  <c r="U12" i="23"/>
  <c r="M13" i="23"/>
  <c r="N13" i="23"/>
  <c r="O13" i="23"/>
  <c r="S13" i="23"/>
  <c r="T13" i="23"/>
  <c r="U13" i="23"/>
  <c r="M14" i="23"/>
  <c r="N14" i="23"/>
  <c r="O14" i="23"/>
  <c r="R14" i="23" s="1"/>
  <c r="P14" i="23"/>
  <c r="S14" i="23"/>
  <c r="T14" i="23"/>
  <c r="U14" i="23"/>
  <c r="M15" i="23"/>
  <c r="P20" i="23" s="1"/>
  <c r="N15" i="23"/>
  <c r="O15" i="23"/>
  <c r="S15" i="23"/>
  <c r="T15" i="23"/>
  <c r="U15" i="23"/>
  <c r="M16" i="23"/>
  <c r="N16" i="23"/>
  <c r="O16" i="23"/>
  <c r="R22" i="23" s="1"/>
  <c r="S16" i="23"/>
  <c r="T16" i="23"/>
  <c r="U16" i="23"/>
  <c r="M17" i="23"/>
  <c r="N17" i="23"/>
  <c r="O17" i="23"/>
  <c r="S17" i="23"/>
  <c r="T17" i="23"/>
  <c r="U17" i="23"/>
  <c r="M18" i="23"/>
  <c r="N18" i="23"/>
  <c r="O18" i="23"/>
  <c r="R18" i="23"/>
  <c r="S18" i="23"/>
  <c r="T18" i="23"/>
  <c r="U18" i="23"/>
  <c r="M19" i="23"/>
  <c r="N19" i="23"/>
  <c r="O19" i="23"/>
  <c r="Q19" i="23"/>
  <c r="S19" i="23"/>
  <c r="T19" i="23"/>
  <c r="U19" i="23"/>
  <c r="M20" i="23"/>
  <c r="N20" i="23"/>
  <c r="O20" i="23"/>
  <c r="S20" i="23"/>
  <c r="T20" i="23"/>
  <c r="U20" i="23"/>
  <c r="M21" i="23"/>
  <c r="N21" i="23"/>
  <c r="O21" i="23"/>
  <c r="R21" i="23" s="1"/>
  <c r="S21" i="23"/>
  <c r="T21" i="23"/>
  <c r="U21" i="23"/>
  <c r="M22" i="23"/>
  <c r="N22" i="23"/>
  <c r="O22" i="23"/>
  <c r="S22" i="23"/>
  <c r="T22" i="23"/>
  <c r="U22" i="23"/>
  <c r="M23" i="23"/>
  <c r="N23" i="23"/>
  <c r="O23" i="23"/>
  <c r="S23" i="23"/>
  <c r="T23" i="23"/>
  <c r="U23" i="23"/>
  <c r="M24" i="23"/>
  <c r="N24" i="23"/>
  <c r="O24" i="23"/>
  <c r="S24" i="23"/>
  <c r="T24" i="23"/>
  <c r="U24" i="23"/>
  <c r="M25" i="23"/>
  <c r="N25" i="23"/>
  <c r="O25" i="23"/>
  <c r="S25" i="23"/>
  <c r="T25" i="23"/>
  <c r="U25" i="23"/>
  <c r="M26" i="23"/>
  <c r="N26" i="23"/>
  <c r="Q26" i="23" s="1"/>
  <c r="O26" i="23"/>
  <c r="R26" i="23"/>
  <c r="S26" i="23"/>
  <c r="T26" i="23"/>
  <c r="U26" i="23"/>
  <c r="M27" i="23"/>
  <c r="N27" i="23"/>
  <c r="O27" i="23"/>
  <c r="Q27" i="23"/>
  <c r="S27" i="23"/>
  <c r="T27" i="23"/>
  <c r="U27" i="23"/>
  <c r="M28" i="23"/>
  <c r="N28" i="23"/>
  <c r="Q31" i="23" s="1"/>
  <c r="O28" i="23"/>
  <c r="P28" i="23"/>
  <c r="S28" i="23"/>
  <c r="T28" i="23"/>
  <c r="U28" i="23"/>
  <c r="M29" i="23"/>
  <c r="N29" i="23"/>
  <c r="O29" i="23"/>
  <c r="R34" i="23" s="1"/>
  <c r="S29" i="23"/>
  <c r="T29" i="23"/>
  <c r="U29" i="23"/>
  <c r="M30" i="23"/>
  <c r="N30" i="23"/>
  <c r="Q35" i="23" s="1"/>
  <c r="O30" i="23"/>
  <c r="S30" i="23"/>
  <c r="T30" i="23"/>
  <c r="U30" i="23"/>
  <c r="M31" i="23"/>
  <c r="P31" i="23" s="1"/>
  <c r="N31" i="23"/>
  <c r="O31" i="23"/>
  <c r="S31" i="23"/>
  <c r="T31" i="23"/>
  <c r="U31" i="23"/>
  <c r="M32" i="23"/>
  <c r="N32" i="23"/>
  <c r="O32" i="23"/>
  <c r="S32" i="23"/>
  <c r="T32" i="23"/>
  <c r="U32" i="23"/>
  <c r="M33" i="23"/>
  <c r="N33" i="23"/>
  <c r="O33" i="23"/>
  <c r="S33" i="23"/>
  <c r="T33" i="23"/>
  <c r="U33" i="23"/>
  <c r="M34" i="23"/>
  <c r="N34" i="23"/>
  <c r="O34" i="23"/>
  <c r="S34" i="23"/>
  <c r="T34" i="23"/>
  <c r="U34" i="23"/>
  <c r="M35" i="23"/>
  <c r="N35" i="23"/>
  <c r="O35" i="23"/>
  <c r="S35" i="23"/>
  <c r="T35" i="23"/>
  <c r="U35" i="23"/>
  <c r="M36" i="23"/>
  <c r="N36" i="23"/>
  <c r="O36" i="23"/>
  <c r="S36" i="23"/>
  <c r="T36" i="23"/>
  <c r="U36" i="23"/>
  <c r="M37" i="23"/>
  <c r="N37" i="23"/>
  <c r="O37" i="23"/>
  <c r="S37" i="23"/>
  <c r="T37" i="23"/>
  <c r="U37" i="23"/>
  <c r="M38" i="23"/>
  <c r="N38" i="23"/>
  <c r="Q43" i="23" s="1"/>
  <c r="O38" i="23"/>
  <c r="R38" i="23" s="1"/>
  <c r="P38" i="23"/>
  <c r="S38" i="23"/>
  <c r="T38" i="23"/>
  <c r="U38" i="23"/>
  <c r="M39" i="23"/>
  <c r="N39" i="23"/>
  <c r="O39" i="23"/>
  <c r="S39" i="23"/>
  <c r="T39" i="23"/>
  <c r="U39" i="23"/>
  <c r="M40" i="23"/>
  <c r="N40" i="23"/>
  <c r="O40" i="23"/>
  <c r="S40" i="23"/>
  <c r="T40" i="23"/>
  <c r="U40" i="23"/>
  <c r="M41" i="23"/>
  <c r="N41" i="23"/>
  <c r="O41" i="23"/>
  <c r="S41" i="23"/>
  <c r="T41" i="23"/>
  <c r="U41" i="23"/>
  <c r="M42" i="23"/>
  <c r="N42" i="23"/>
  <c r="O42" i="23"/>
  <c r="R42" i="23"/>
  <c r="S42" i="23"/>
  <c r="T42" i="23"/>
  <c r="U42" i="23"/>
  <c r="M43" i="23"/>
  <c r="N43" i="23"/>
  <c r="O43" i="23"/>
  <c r="S43" i="23"/>
  <c r="T43" i="23"/>
  <c r="U43" i="23"/>
  <c r="M44" i="23"/>
  <c r="N44" i="23"/>
  <c r="O44" i="23"/>
  <c r="P44" i="23"/>
  <c r="S44" i="23"/>
  <c r="T44" i="23"/>
  <c r="U44" i="23"/>
  <c r="M45" i="23"/>
  <c r="N45" i="23"/>
  <c r="O45" i="23"/>
  <c r="R45" i="23" s="1"/>
  <c r="S45" i="23"/>
  <c r="T45" i="23"/>
  <c r="U45" i="23"/>
  <c r="M46" i="23"/>
  <c r="N46" i="23"/>
  <c r="O46" i="23"/>
  <c r="S46" i="23"/>
  <c r="T46" i="23"/>
  <c r="U46" i="23"/>
  <c r="M47" i="23"/>
  <c r="N47" i="23"/>
  <c r="O47" i="23"/>
  <c r="S47" i="23"/>
  <c r="T47" i="23"/>
  <c r="U47" i="23"/>
  <c r="M48" i="23"/>
  <c r="N48" i="23"/>
  <c r="O48" i="23"/>
  <c r="S48" i="23"/>
  <c r="T48" i="23"/>
  <c r="U48" i="23"/>
  <c r="M49" i="23"/>
  <c r="N49" i="23"/>
  <c r="O49" i="23"/>
  <c r="S49" i="23"/>
  <c r="T49" i="23"/>
  <c r="U49" i="23"/>
  <c r="M50" i="23"/>
  <c r="N50" i="23"/>
  <c r="Q50" i="23" s="1"/>
  <c r="O50" i="23"/>
  <c r="R50" i="23"/>
  <c r="S50" i="23"/>
  <c r="T50" i="23"/>
  <c r="U50" i="23"/>
  <c r="M51" i="23"/>
  <c r="N51" i="23"/>
  <c r="O51" i="23"/>
  <c r="R54" i="23" s="1"/>
  <c r="Q51" i="23"/>
  <c r="S51" i="23"/>
  <c r="T51" i="23"/>
  <c r="U51" i="23"/>
  <c r="M52" i="23"/>
  <c r="N52" i="23"/>
  <c r="Q55" i="23" s="1"/>
  <c r="O52" i="23"/>
  <c r="P52" i="23"/>
  <c r="S52" i="23"/>
  <c r="T52" i="23"/>
  <c r="U52" i="23"/>
  <c r="M53" i="23"/>
  <c r="N53" i="23"/>
  <c r="O53" i="23"/>
  <c r="S53" i="23"/>
  <c r="T53" i="23"/>
  <c r="U53" i="23"/>
  <c r="M54" i="23"/>
  <c r="N54" i="23"/>
  <c r="O54" i="23"/>
  <c r="S54" i="23"/>
  <c r="T54" i="23"/>
  <c r="U54" i="23"/>
  <c r="M55" i="23"/>
  <c r="P55" i="23" s="1"/>
  <c r="N55" i="23"/>
  <c r="O55" i="23"/>
  <c r="S55" i="23"/>
  <c r="T55" i="23"/>
  <c r="U55" i="23"/>
  <c r="M56" i="23"/>
  <c r="N56" i="23"/>
  <c r="O56" i="23"/>
  <c r="S56" i="23"/>
  <c r="T56" i="23"/>
  <c r="U56" i="23"/>
  <c r="M57" i="23"/>
  <c r="N57" i="23"/>
  <c r="O57" i="23"/>
  <c r="S57" i="23"/>
  <c r="T57" i="23"/>
  <c r="U57" i="23"/>
  <c r="M58" i="23"/>
  <c r="N58" i="23"/>
  <c r="O58" i="23"/>
  <c r="R58" i="23"/>
  <c r="S58" i="23"/>
  <c r="T58" i="23"/>
  <c r="U58" i="23"/>
  <c r="M59" i="23"/>
  <c r="N59" i="23"/>
  <c r="O59" i="23"/>
  <c r="Q59" i="23"/>
  <c r="S59" i="23"/>
  <c r="T59" i="23"/>
  <c r="U59" i="23"/>
  <c r="M60" i="23"/>
  <c r="N60" i="23"/>
  <c r="O60" i="23"/>
  <c r="S60" i="23"/>
  <c r="T60" i="23"/>
  <c r="U60" i="23"/>
  <c r="M61" i="23"/>
  <c r="N61" i="23"/>
  <c r="O61" i="23"/>
  <c r="S61" i="23"/>
  <c r="T61" i="23"/>
  <c r="U61" i="23"/>
  <c r="M62" i="23"/>
  <c r="N62" i="23"/>
  <c r="O62" i="23"/>
  <c r="R62" i="23" s="1"/>
  <c r="P62" i="23"/>
  <c r="S62" i="23"/>
  <c r="T62" i="23"/>
  <c r="U62" i="23"/>
  <c r="M63" i="23"/>
  <c r="N63" i="23"/>
  <c r="O63" i="23"/>
  <c r="S63" i="23"/>
  <c r="T63" i="23"/>
  <c r="U63" i="23"/>
  <c r="M64" i="23"/>
  <c r="N64" i="23"/>
  <c r="O64" i="23"/>
  <c r="R70" i="23" s="1"/>
  <c r="S64" i="23"/>
  <c r="T64" i="23"/>
  <c r="U64" i="23"/>
  <c r="M65" i="23"/>
  <c r="N65" i="23"/>
  <c r="O65" i="23"/>
  <c r="S65" i="23"/>
  <c r="T65" i="23"/>
  <c r="U65" i="23"/>
  <c r="M66" i="23"/>
  <c r="N66" i="23"/>
  <c r="O66" i="23"/>
  <c r="R66" i="23"/>
  <c r="S66" i="23"/>
  <c r="T66" i="23"/>
  <c r="U66" i="23"/>
  <c r="M67" i="23"/>
  <c r="N67" i="23"/>
  <c r="O67" i="23"/>
  <c r="Q67" i="23"/>
  <c r="S67" i="23"/>
  <c r="T67" i="23"/>
  <c r="U67" i="23"/>
  <c r="M68" i="23"/>
  <c r="N68" i="23"/>
  <c r="O68" i="23"/>
  <c r="S68" i="23"/>
  <c r="T68" i="23"/>
  <c r="U68" i="23"/>
  <c r="M69" i="23"/>
  <c r="N69" i="23"/>
  <c r="O69" i="23"/>
  <c r="R69" i="23" s="1"/>
  <c r="S69" i="23"/>
  <c r="T69" i="23"/>
  <c r="U69" i="23"/>
  <c r="M70" i="23"/>
  <c r="N70" i="23"/>
  <c r="O70" i="23"/>
  <c r="S70" i="23"/>
  <c r="T70" i="23"/>
  <c r="U70" i="23"/>
  <c r="M71" i="23"/>
  <c r="N71" i="23"/>
  <c r="O71" i="23"/>
  <c r="S71" i="23"/>
  <c r="T71" i="23"/>
  <c r="U71" i="23"/>
  <c r="M72" i="23"/>
  <c r="N72" i="23"/>
  <c r="O72" i="23"/>
  <c r="S72" i="23"/>
  <c r="T72" i="23"/>
  <c r="U72" i="23"/>
  <c r="M73" i="23"/>
  <c r="N73" i="23"/>
  <c r="O73" i="23"/>
  <c r="S73" i="23"/>
  <c r="T73" i="23"/>
  <c r="U73" i="23"/>
  <c r="M2" i="21"/>
  <c r="P8" i="21" s="1"/>
  <c r="N2" i="21"/>
  <c r="Q2" i="21" s="1"/>
  <c r="O2" i="21"/>
  <c r="R2" i="21"/>
  <c r="S2" i="21"/>
  <c r="T2" i="21"/>
  <c r="U2" i="21"/>
  <c r="M3" i="21"/>
  <c r="N3" i="21"/>
  <c r="O3" i="21"/>
  <c r="Q3" i="21"/>
  <c r="S3" i="21"/>
  <c r="T3" i="21"/>
  <c r="U3" i="21"/>
  <c r="M4" i="21"/>
  <c r="N4" i="21"/>
  <c r="Q7" i="21" s="1"/>
  <c r="O4" i="21"/>
  <c r="P4" i="21"/>
  <c r="S4" i="21"/>
  <c r="T4" i="21"/>
  <c r="U4" i="21"/>
  <c r="M5" i="21"/>
  <c r="N5" i="21"/>
  <c r="O5" i="21"/>
  <c r="S5" i="21"/>
  <c r="T5" i="21"/>
  <c r="U5" i="21"/>
  <c r="M6" i="21"/>
  <c r="N6" i="21"/>
  <c r="Q11" i="21" s="1"/>
  <c r="O6" i="21"/>
  <c r="S6" i="21"/>
  <c r="T6" i="21"/>
  <c r="U6" i="21"/>
  <c r="M7" i="21"/>
  <c r="P7" i="21" s="1"/>
  <c r="N7" i="21"/>
  <c r="O7" i="21"/>
  <c r="S7" i="21"/>
  <c r="T7" i="21"/>
  <c r="U7" i="21"/>
  <c r="M8" i="21"/>
  <c r="N8" i="21"/>
  <c r="O8" i="21"/>
  <c r="S8" i="21"/>
  <c r="T8" i="21"/>
  <c r="U8" i="21"/>
  <c r="M9" i="21"/>
  <c r="N9" i="21"/>
  <c r="O9" i="21"/>
  <c r="S9" i="21"/>
  <c r="T9" i="21"/>
  <c r="U9" i="21"/>
  <c r="M10" i="21"/>
  <c r="N10" i="21"/>
  <c r="O10" i="21"/>
  <c r="R10" i="21"/>
  <c r="S10" i="21"/>
  <c r="T10" i="21"/>
  <c r="U10" i="21"/>
  <c r="M11" i="21"/>
  <c r="N11" i="21"/>
  <c r="O11" i="21"/>
  <c r="S11" i="21"/>
  <c r="T11" i="21"/>
  <c r="U11" i="21"/>
  <c r="M12" i="21"/>
  <c r="N12" i="21"/>
  <c r="O12" i="21"/>
  <c r="P12" i="21"/>
  <c r="S12" i="21"/>
  <c r="T12" i="21"/>
  <c r="U12" i="21"/>
  <c r="M13" i="21"/>
  <c r="N13" i="21"/>
  <c r="O13" i="21"/>
  <c r="S13" i="21"/>
  <c r="T13" i="21"/>
  <c r="U13" i="21"/>
  <c r="M14" i="21"/>
  <c r="N14" i="21"/>
  <c r="Q19" i="21" s="1"/>
  <c r="O14" i="21"/>
  <c r="R14" i="21" s="1"/>
  <c r="P14" i="21"/>
  <c r="S14" i="21"/>
  <c r="T14" i="21"/>
  <c r="U14" i="21"/>
  <c r="M15" i="21"/>
  <c r="N15" i="21"/>
  <c r="O15" i="21"/>
  <c r="S15" i="21"/>
  <c r="T15" i="21"/>
  <c r="U15" i="21"/>
  <c r="M16" i="21"/>
  <c r="N16" i="21"/>
  <c r="O16" i="21"/>
  <c r="S16" i="21"/>
  <c r="T16" i="21"/>
  <c r="U16" i="21"/>
  <c r="M17" i="21"/>
  <c r="N17" i="21"/>
  <c r="O17" i="21"/>
  <c r="S17" i="21"/>
  <c r="T17" i="21"/>
  <c r="U17" i="21"/>
  <c r="M18" i="21"/>
  <c r="N18" i="21"/>
  <c r="O18" i="21"/>
  <c r="R18" i="21"/>
  <c r="S18" i="21"/>
  <c r="T18" i="21"/>
  <c r="U18" i="21"/>
  <c r="M19" i="21"/>
  <c r="N19" i="21"/>
  <c r="O19" i="21"/>
  <c r="S19" i="21"/>
  <c r="T19" i="21"/>
  <c r="U19" i="21"/>
  <c r="M20" i="21"/>
  <c r="N20" i="21"/>
  <c r="O20" i="21"/>
  <c r="S20" i="21"/>
  <c r="T20" i="21"/>
  <c r="U20" i="21"/>
  <c r="M21" i="21"/>
  <c r="N21" i="21"/>
  <c r="O21" i="21"/>
  <c r="R21" i="21" s="1"/>
  <c r="S21" i="21"/>
  <c r="T21" i="21"/>
  <c r="U21" i="21"/>
  <c r="M22" i="21"/>
  <c r="N22" i="21"/>
  <c r="O22" i="21"/>
  <c r="S22" i="21"/>
  <c r="T22" i="21"/>
  <c r="U22" i="21"/>
  <c r="M23" i="21"/>
  <c r="N23" i="21"/>
  <c r="O23" i="21"/>
  <c r="S23" i="21"/>
  <c r="T23" i="21"/>
  <c r="U23" i="21"/>
  <c r="M24" i="21"/>
  <c r="N24" i="21"/>
  <c r="O24" i="21"/>
  <c r="S24" i="21"/>
  <c r="T24" i="21"/>
  <c r="U24" i="21"/>
  <c r="M25" i="21"/>
  <c r="N25" i="21"/>
  <c r="O25" i="21"/>
  <c r="S25" i="21"/>
  <c r="T25" i="21"/>
  <c r="U25" i="21"/>
  <c r="M26" i="21"/>
  <c r="N26" i="21"/>
  <c r="Q26" i="21" s="1"/>
  <c r="O26" i="21"/>
  <c r="R26" i="21"/>
  <c r="S26" i="21"/>
  <c r="T26" i="21"/>
  <c r="U26" i="21"/>
  <c r="M27" i="21"/>
  <c r="N27" i="21"/>
  <c r="O27" i="21"/>
  <c r="R30" i="21" s="1"/>
  <c r="Q27" i="21"/>
  <c r="S27" i="21"/>
  <c r="T27" i="21"/>
  <c r="U27" i="21"/>
  <c r="M28" i="21"/>
  <c r="N28" i="21"/>
  <c r="O28" i="21"/>
  <c r="P28" i="21"/>
  <c r="S28" i="21"/>
  <c r="T28" i="21"/>
  <c r="U28" i="21"/>
  <c r="M29" i="21"/>
  <c r="N29" i="21"/>
  <c r="O29" i="21"/>
  <c r="S29" i="21"/>
  <c r="T29" i="21"/>
  <c r="U29" i="21"/>
  <c r="M30" i="21"/>
  <c r="N30" i="21"/>
  <c r="Q35" i="21" s="1"/>
  <c r="O30" i="21"/>
  <c r="S30" i="21"/>
  <c r="T30" i="21"/>
  <c r="U30" i="21"/>
  <c r="M31" i="21"/>
  <c r="P31" i="21" s="1"/>
  <c r="N31" i="21"/>
  <c r="O31" i="21"/>
  <c r="S31" i="21"/>
  <c r="T31" i="21"/>
  <c r="U31" i="21"/>
  <c r="M32" i="21"/>
  <c r="N32" i="21"/>
  <c r="O32" i="21"/>
  <c r="S32" i="21"/>
  <c r="T32" i="21"/>
  <c r="U32" i="21"/>
  <c r="M33" i="21"/>
  <c r="N33" i="21"/>
  <c r="O33" i="21"/>
  <c r="S33" i="21"/>
  <c r="T33" i="21"/>
  <c r="U33" i="21"/>
  <c r="M34" i="21"/>
  <c r="N34" i="21"/>
  <c r="O34" i="21"/>
  <c r="R34" i="21"/>
  <c r="S34" i="21"/>
  <c r="T34" i="21"/>
  <c r="U34" i="21"/>
  <c r="M35" i="21"/>
  <c r="N35" i="21"/>
  <c r="O35" i="21"/>
  <c r="S35" i="21"/>
  <c r="T35" i="21"/>
  <c r="U35" i="21"/>
  <c r="M36" i="21"/>
  <c r="N36" i="21"/>
  <c r="O36" i="21"/>
  <c r="S36" i="21"/>
  <c r="T36" i="21"/>
  <c r="U36" i="21"/>
  <c r="M37" i="21"/>
  <c r="N37" i="21"/>
  <c r="O37" i="21"/>
  <c r="S37" i="21"/>
  <c r="T37" i="21"/>
  <c r="U37" i="21"/>
  <c r="M38" i="21"/>
  <c r="P38" i="21" s="1"/>
  <c r="N38" i="21"/>
  <c r="O38" i="21"/>
  <c r="R38" i="21" s="1"/>
  <c r="S38" i="21"/>
  <c r="T38" i="21"/>
  <c r="U38" i="21"/>
  <c r="M39" i="21"/>
  <c r="P44" i="21" s="1"/>
  <c r="N39" i="21"/>
  <c r="O39" i="21"/>
  <c r="S39" i="21"/>
  <c r="T39" i="21"/>
  <c r="U39" i="21"/>
  <c r="M40" i="21"/>
  <c r="N40" i="21"/>
  <c r="O40" i="21"/>
  <c r="R46" i="21" s="1"/>
  <c r="S40" i="21"/>
  <c r="T40" i="21"/>
  <c r="U40" i="21"/>
  <c r="M41" i="21"/>
  <c r="N41" i="21"/>
  <c r="O41" i="21"/>
  <c r="S41" i="21"/>
  <c r="T41" i="21"/>
  <c r="U41" i="21"/>
  <c r="M42" i="21"/>
  <c r="N42" i="21"/>
  <c r="O42" i="21"/>
  <c r="R42" i="21"/>
  <c r="S42" i="21"/>
  <c r="T42" i="21"/>
  <c r="U42" i="21"/>
  <c r="M43" i="21"/>
  <c r="N43" i="21"/>
  <c r="O43" i="21"/>
  <c r="Q43" i="21"/>
  <c r="S43" i="21"/>
  <c r="T43" i="21"/>
  <c r="U43" i="21"/>
  <c r="M44" i="21"/>
  <c r="N44" i="21"/>
  <c r="O44" i="21"/>
  <c r="S44" i="21"/>
  <c r="T44" i="21"/>
  <c r="U44" i="21"/>
  <c r="M45" i="21"/>
  <c r="N45" i="21"/>
  <c r="O45" i="21"/>
  <c r="R45" i="21" s="1"/>
  <c r="S45" i="21"/>
  <c r="T45" i="21"/>
  <c r="U45" i="21"/>
  <c r="M46" i="21"/>
  <c r="N46" i="21"/>
  <c r="O46" i="21"/>
  <c r="S46" i="21"/>
  <c r="T46" i="21"/>
  <c r="U46" i="21"/>
  <c r="M47" i="21"/>
  <c r="N47" i="21"/>
  <c r="O47" i="21"/>
  <c r="S47" i="21"/>
  <c r="T47" i="21"/>
  <c r="U47" i="21"/>
  <c r="M48" i="21"/>
  <c r="N48" i="21"/>
  <c r="O48" i="21"/>
  <c r="S48" i="21"/>
  <c r="T48" i="21"/>
  <c r="U48" i="21"/>
  <c r="M49" i="21"/>
  <c r="N49" i="21"/>
  <c r="O49" i="21"/>
  <c r="S49" i="21"/>
  <c r="T49" i="21"/>
  <c r="U49" i="21"/>
  <c r="M50" i="21"/>
  <c r="P56" i="21" s="1"/>
  <c r="N50" i="21"/>
  <c r="Q50" i="21" s="1"/>
  <c r="O50" i="21"/>
  <c r="R50" i="21"/>
  <c r="S50" i="21"/>
  <c r="T50" i="21"/>
  <c r="U50" i="21"/>
  <c r="M51" i="21"/>
  <c r="N51" i="21"/>
  <c r="O51" i="21"/>
  <c r="R54" i="21" s="1"/>
  <c r="Q51" i="21"/>
  <c r="S51" i="21"/>
  <c r="T51" i="21"/>
  <c r="U51" i="21"/>
  <c r="M52" i="21"/>
  <c r="N52" i="21"/>
  <c r="O52" i="21"/>
  <c r="P52" i="21"/>
  <c r="S52" i="21"/>
  <c r="T52" i="21"/>
  <c r="U52" i="21"/>
  <c r="M53" i="21"/>
  <c r="N53" i="21"/>
  <c r="O53" i="21"/>
  <c r="S53" i="21"/>
  <c r="T53" i="21"/>
  <c r="U53" i="21"/>
  <c r="M54" i="21"/>
  <c r="N54" i="21"/>
  <c r="Q59" i="21" s="1"/>
  <c r="O54" i="21"/>
  <c r="S54" i="21"/>
  <c r="T54" i="21"/>
  <c r="U54" i="21"/>
  <c r="M55" i="21"/>
  <c r="P55" i="21" s="1"/>
  <c r="N55" i="21"/>
  <c r="O55" i="21"/>
  <c r="S55" i="21"/>
  <c r="T55" i="21"/>
  <c r="U55" i="21"/>
  <c r="M56" i="21"/>
  <c r="N56" i="21"/>
  <c r="O56" i="21"/>
  <c r="S56" i="21"/>
  <c r="T56" i="21"/>
  <c r="U56" i="21"/>
  <c r="M57" i="21"/>
  <c r="N57" i="21"/>
  <c r="O57" i="21"/>
  <c r="S57" i="21"/>
  <c r="T57" i="21"/>
  <c r="U57" i="21"/>
  <c r="M58" i="21"/>
  <c r="N58" i="21"/>
  <c r="O58" i="21"/>
  <c r="S58" i="21"/>
  <c r="T58" i="21"/>
  <c r="U58" i="21"/>
  <c r="M59" i="21"/>
  <c r="N59" i="21"/>
  <c r="O59" i="21"/>
  <c r="S59" i="21"/>
  <c r="T59" i="21"/>
  <c r="U59" i="21"/>
  <c r="M60" i="21"/>
  <c r="N60" i="21"/>
  <c r="O60" i="21"/>
  <c r="P60" i="21"/>
  <c r="S60" i="21"/>
  <c r="T60" i="21"/>
  <c r="U60" i="21"/>
  <c r="M61" i="21"/>
  <c r="N61" i="21"/>
  <c r="O61" i="21"/>
  <c r="S61" i="21"/>
  <c r="T61" i="21"/>
  <c r="U61" i="21"/>
  <c r="M62" i="21"/>
  <c r="P62" i="21" s="1"/>
  <c r="N62" i="21"/>
  <c r="O62" i="21"/>
  <c r="R62" i="21" s="1"/>
  <c r="S62" i="21"/>
  <c r="T62" i="21"/>
  <c r="U62" i="21"/>
  <c r="M63" i="21"/>
  <c r="P68" i="21" s="1"/>
  <c r="N63" i="21"/>
  <c r="O63" i="21"/>
  <c r="S63" i="21"/>
  <c r="T63" i="21"/>
  <c r="U63" i="21"/>
  <c r="M64" i="21"/>
  <c r="N64" i="21"/>
  <c r="O64" i="21"/>
  <c r="R70" i="21" s="1"/>
  <c r="S64" i="21"/>
  <c r="T64" i="21"/>
  <c r="U64" i="21"/>
  <c r="M65" i="21"/>
  <c r="N65" i="21"/>
  <c r="O65" i="21"/>
  <c r="S65" i="21"/>
  <c r="T65" i="21"/>
  <c r="U65" i="21"/>
  <c r="M66" i="21"/>
  <c r="N66" i="21"/>
  <c r="O66" i="21"/>
  <c r="R66" i="21"/>
  <c r="S66" i="21"/>
  <c r="T66" i="21"/>
  <c r="U66" i="21"/>
  <c r="M67" i="21"/>
  <c r="N67" i="21"/>
  <c r="O67" i="21"/>
  <c r="Q67" i="21"/>
  <c r="S67" i="21"/>
  <c r="T67" i="21"/>
  <c r="U67" i="21"/>
  <c r="M68" i="21"/>
  <c r="N68" i="21"/>
  <c r="O68" i="21"/>
  <c r="S68" i="21"/>
  <c r="T68" i="21"/>
  <c r="U68" i="21"/>
  <c r="M69" i="21"/>
  <c r="N69" i="21"/>
  <c r="O69" i="21"/>
  <c r="R69" i="21" s="1"/>
  <c r="S69" i="21"/>
  <c r="T69" i="21"/>
  <c r="U69" i="21"/>
  <c r="M70" i="21"/>
  <c r="N70" i="21"/>
  <c r="O70" i="21"/>
  <c r="S70" i="21"/>
  <c r="T70" i="21"/>
  <c r="U70" i="21"/>
  <c r="M71" i="21"/>
  <c r="N71" i="21"/>
  <c r="O71" i="21"/>
  <c r="S71" i="21"/>
  <c r="T71" i="21"/>
  <c r="U71" i="21"/>
  <c r="M72" i="21"/>
  <c r="N72" i="21"/>
  <c r="O72" i="21"/>
  <c r="S72" i="21"/>
  <c r="T72" i="21"/>
  <c r="U72" i="21"/>
  <c r="M73" i="21"/>
  <c r="N73" i="21"/>
  <c r="O73" i="21"/>
  <c r="S73" i="21"/>
  <c r="T73" i="21"/>
  <c r="U73" i="21"/>
  <c r="M2" i="19"/>
  <c r="N2" i="19"/>
  <c r="Q2" i="19" s="1"/>
  <c r="O2" i="19"/>
  <c r="R2" i="19"/>
  <c r="S2" i="19"/>
  <c r="T2" i="19"/>
  <c r="U2" i="19"/>
  <c r="M3" i="19"/>
  <c r="N3" i="19"/>
  <c r="O3" i="19"/>
  <c r="R4" i="19" s="1"/>
  <c r="Q3" i="19"/>
  <c r="R3" i="19"/>
  <c r="S3" i="19"/>
  <c r="T3" i="19"/>
  <c r="U3" i="19"/>
  <c r="M4" i="19"/>
  <c r="N4" i="19"/>
  <c r="Q5" i="19" s="1"/>
  <c r="O4" i="19"/>
  <c r="P4" i="19"/>
  <c r="Q4" i="19"/>
  <c r="S4" i="19"/>
  <c r="T4" i="19"/>
  <c r="U4" i="19"/>
  <c r="M5" i="19"/>
  <c r="N5" i="19"/>
  <c r="O5" i="19"/>
  <c r="S5" i="19"/>
  <c r="T5" i="19"/>
  <c r="U5" i="19"/>
  <c r="M6" i="19"/>
  <c r="N6" i="19"/>
  <c r="O6" i="19"/>
  <c r="S6" i="19"/>
  <c r="T6" i="19"/>
  <c r="U6" i="19"/>
  <c r="M7" i="19"/>
  <c r="P7" i="19" s="1"/>
  <c r="N7" i="19"/>
  <c r="O7" i="19"/>
  <c r="S7" i="19"/>
  <c r="T7" i="19"/>
  <c r="U7" i="19"/>
  <c r="M8" i="19"/>
  <c r="N8" i="19"/>
  <c r="O8" i="19"/>
  <c r="S8" i="19"/>
  <c r="T8" i="19"/>
  <c r="U8" i="19"/>
  <c r="M9" i="19"/>
  <c r="N9" i="19"/>
  <c r="O9" i="19"/>
  <c r="S9" i="19"/>
  <c r="T9" i="19"/>
  <c r="U9" i="19"/>
  <c r="M10" i="19"/>
  <c r="N10" i="19"/>
  <c r="O10" i="19"/>
  <c r="R10" i="19"/>
  <c r="S10" i="19"/>
  <c r="T10" i="19"/>
  <c r="U10" i="19"/>
  <c r="M11" i="19"/>
  <c r="N11" i="19"/>
  <c r="O11" i="19"/>
  <c r="Q11" i="19"/>
  <c r="S11" i="19"/>
  <c r="T11" i="19"/>
  <c r="U11" i="19"/>
  <c r="M12" i="19"/>
  <c r="N12" i="19"/>
  <c r="O12" i="19"/>
  <c r="S12" i="19"/>
  <c r="T12" i="19"/>
  <c r="U12" i="19"/>
  <c r="M13" i="19"/>
  <c r="N13" i="19"/>
  <c r="O13" i="19"/>
  <c r="S13" i="19"/>
  <c r="T13" i="19"/>
  <c r="U13" i="19"/>
  <c r="M14" i="19"/>
  <c r="P14" i="19" s="1"/>
  <c r="N14" i="19"/>
  <c r="O14" i="19"/>
  <c r="R14" i="19" s="1"/>
  <c r="S14" i="19"/>
  <c r="T14" i="19"/>
  <c r="U14" i="19"/>
  <c r="M15" i="19"/>
  <c r="N15" i="19"/>
  <c r="O15" i="19"/>
  <c r="S15" i="19"/>
  <c r="T15" i="19"/>
  <c r="U15" i="19"/>
  <c r="M16" i="19"/>
  <c r="N16" i="19"/>
  <c r="O16" i="19"/>
  <c r="S16" i="19"/>
  <c r="T16" i="19"/>
  <c r="U16" i="19"/>
  <c r="M17" i="19"/>
  <c r="N17" i="19"/>
  <c r="O17" i="19"/>
  <c r="S17" i="19"/>
  <c r="T17" i="19"/>
  <c r="U17" i="19"/>
  <c r="M18" i="19"/>
  <c r="N18" i="19"/>
  <c r="O18" i="19"/>
  <c r="R18" i="19"/>
  <c r="S18" i="19"/>
  <c r="T18" i="19"/>
  <c r="U18" i="19"/>
  <c r="M19" i="19"/>
  <c r="N19" i="19"/>
  <c r="O19" i="19"/>
  <c r="Q19" i="19"/>
  <c r="S19" i="19"/>
  <c r="T19" i="19"/>
  <c r="U19" i="19"/>
  <c r="M20" i="19"/>
  <c r="N20" i="19"/>
  <c r="O20" i="19"/>
  <c r="P20" i="19"/>
  <c r="S20" i="19"/>
  <c r="T20" i="19"/>
  <c r="U20" i="19"/>
  <c r="M21" i="19"/>
  <c r="N21" i="19"/>
  <c r="O21" i="19"/>
  <c r="R21" i="19" s="1"/>
  <c r="S21" i="19"/>
  <c r="T21" i="19"/>
  <c r="U21" i="19"/>
  <c r="M22" i="19"/>
  <c r="N22" i="19"/>
  <c r="O22" i="19"/>
  <c r="S22" i="19"/>
  <c r="T22" i="19"/>
  <c r="U22" i="19"/>
  <c r="M23" i="19"/>
  <c r="N23" i="19"/>
  <c r="O23" i="19"/>
  <c r="S23" i="19"/>
  <c r="T23" i="19"/>
  <c r="U23" i="19"/>
  <c r="M24" i="19"/>
  <c r="N24" i="19"/>
  <c r="O24" i="19"/>
  <c r="S24" i="19"/>
  <c r="T24" i="19"/>
  <c r="U24" i="19"/>
  <c r="M25" i="19"/>
  <c r="N25" i="19"/>
  <c r="O25" i="19"/>
  <c r="S25" i="19"/>
  <c r="T25" i="19"/>
  <c r="U25" i="19"/>
  <c r="M26" i="19"/>
  <c r="P32" i="19" s="1"/>
  <c r="N26" i="19"/>
  <c r="Q26" i="19" s="1"/>
  <c r="O26" i="19"/>
  <c r="R26" i="19"/>
  <c r="S26" i="19"/>
  <c r="T26" i="19"/>
  <c r="U26" i="19"/>
  <c r="M27" i="19"/>
  <c r="N27" i="19"/>
  <c r="O27" i="19"/>
  <c r="R28" i="19" s="1"/>
  <c r="Q27" i="19"/>
  <c r="R27" i="19"/>
  <c r="S27" i="19"/>
  <c r="T27" i="19"/>
  <c r="U27" i="19"/>
  <c r="M28" i="19"/>
  <c r="N28" i="19"/>
  <c r="Q29" i="19" s="1"/>
  <c r="O28" i="19"/>
  <c r="P28" i="19"/>
  <c r="Q28" i="19"/>
  <c r="S28" i="19"/>
  <c r="T28" i="19"/>
  <c r="U28" i="19"/>
  <c r="M29" i="19"/>
  <c r="N29" i="19"/>
  <c r="O29" i="19"/>
  <c r="S29" i="19"/>
  <c r="T29" i="19"/>
  <c r="U29" i="19"/>
  <c r="M30" i="19"/>
  <c r="N30" i="19"/>
  <c r="O30" i="19"/>
  <c r="S30" i="19"/>
  <c r="T30" i="19"/>
  <c r="U30" i="19"/>
  <c r="M31" i="19"/>
  <c r="P31" i="19" s="1"/>
  <c r="N31" i="19"/>
  <c r="O31" i="19"/>
  <c r="S31" i="19"/>
  <c r="T31" i="19"/>
  <c r="U31" i="19"/>
  <c r="M32" i="19"/>
  <c r="N32" i="19"/>
  <c r="O32" i="19"/>
  <c r="S32" i="19"/>
  <c r="T32" i="19"/>
  <c r="U32" i="19"/>
  <c r="M33" i="19"/>
  <c r="N33" i="19"/>
  <c r="O33" i="19"/>
  <c r="S33" i="19"/>
  <c r="T33" i="19"/>
  <c r="U33" i="19"/>
  <c r="M34" i="19"/>
  <c r="N34" i="19"/>
  <c r="O34" i="19"/>
  <c r="R34" i="19"/>
  <c r="S34" i="19"/>
  <c r="T34" i="19"/>
  <c r="U34" i="19"/>
  <c r="M35" i="19"/>
  <c r="N35" i="19"/>
  <c r="O35" i="19"/>
  <c r="Q35" i="19"/>
  <c r="S35" i="19"/>
  <c r="T35" i="19"/>
  <c r="U35" i="19"/>
  <c r="M36" i="19"/>
  <c r="N36" i="19"/>
  <c r="O36" i="19"/>
  <c r="P36" i="19"/>
  <c r="S36" i="19"/>
  <c r="T36" i="19"/>
  <c r="U36" i="19"/>
  <c r="M37" i="19"/>
  <c r="N37" i="19"/>
  <c r="O37" i="19"/>
  <c r="S37" i="19"/>
  <c r="T37" i="19"/>
  <c r="U37" i="19"/>
  <c r="M38" i="19"/>
  <c r="P38" i="19" s="1"/>
  <c r="N38" i="19"/>
  <c r="Q43" i="19" s="1"/>
  <c r="O38" i="19"/>
  <c r="R38" i="19" s="1"/>
  <c r="S38" i="19"/>
  <c r="T38" i="19"/>
  <c r="U38" i="19"/>
  <c r="M39" i="19"/>
  <c r="N39" i="19"/>
  <c r="O39" i="19"/>
  <c r="S39" i="19"/>
  <c r="T39" i="19"/>
  <c r="U39" i="19"/>
  <c r="M40" i="19"/>
  <c r="N40" i="19"/>
  <c r="O40" i="19"/>
  <c r="R43" i="19" s="1"/>
  <c r="S40" i="19"/>
  <c r="T40" i="19"/>
  <c r="U40" i="19"/>
  <c r="M41" i="19"/>
  <c r="N41" i="19"/>
  <c r="O41" i="19"/>
  <c r="S41" i="19"/>
  <c r="T41" i="19"/>
  <c r="U41" i="19"/>
  <c r="M42" i="19"/>
  <c r="N42" i="19"/>
  <c r="O42" i="19"/>
  <c r="R42" i="19"/>
  <c r="S42" i="19"/>
  <c r="T42" i="19"/>
  <c r="U42" i="19"/>
  <c r="M43" i="19"/>
  <c r="N43" i="19"/>
  <c r="O43" i="19"/>
  <c r="S43" i="19"/>
  <c r="T43" i="19"/>
  <c r="U43" i="19"/>
  <c r="M44" i="19"/>
  <c r="N44" i="19"/>
  <c r="O44" i="19"/>
  <c r="P44" i="19"/>
  <c r="S44" i="19"/>
  <c r="T44" i="19"/>
  <c r="U44" i="19"/>
  <c r="M45" i="19"/>
  <c r="N45" i="19"/>
  <c r="O45" i="19"/>
  <c r="R45" i="19"/>
  <c r="S45" i="19"/>
  <c r="T45" i="19"/>
  <c r="U45" i="19"/>
  <c r="M46" i="19"/>
  <c r="N46" i="19"/>
  <c r="O46" i="19"/>
  <c r="Q46" i="19"/>
  <c r="S46" i="19"/>
  <c r="T46" i="19"/>
  <c r="U46" i="19"/>
  <c r="M47" i="19"/>
  <c r="N47" i="19"/>
  <c r="O47" i="19"/>
  <c r="P47" i="19"/>
  <c r="S47" i="19"/>
  <c r="T47" i="19"/>
  <c r="U47" i="19"/>
  <c r="M48" i="19"/>
  <c r="N48" i="19"/>
  <c r="O48" i="19"/>
  <c r="S48" i="19"/>
  <c r="T48" i="19"/>
  <c r="U48" i="19"/>
  <c r="M49" i="19"/>
  <c r="N49" i="19"/>
  <c r="O49" i="19"/>
  <c r="S49" i="19"/>
  <c r="T49" i="19"/>
  <c r="U49" i="19"/>
  <c r="M50" i="19"/>
  <c r="N50" i="19"/>
  <c r="Q50" i="19" s="1"/>
  <c r="O50" i="19"/>
  <c r="R50" i="19"/>
  <c r="S50" i="19"/>
  <c r="T50" i="19"/>
  <c r="U50" i="19"/>
  <c r="M51" i="19"/>
  <c r="N51" i="19"/>
  <c r="O51" i="19"/>
  <c r="R52" i="19" s="1"/>
  <c r="Q51" i="19"/>
  <c r="R51" i="19"/>
  <c r="S51" i="19"/>
  <c r="T51" i="19"/>
  <c r="U51" i="19"/>
  <c r="M52" i="19"/>
  <c r="N52" i="19"/>
  <c r="Q53" i="19" s="1"/>
  <c r="O52" i="19"/>
  <c r="P52" i="19"/>
  <c r="Q52" i="19"/>
  <c r="S52" i="19"/>
  <c r="T52" i="19"/>
  <c r="U52" i="19"/>
  <c r="M53" i="19"/>
  <c r="N53" i="19"/>
  <c r="O53" i="19"/>
  <c r="R58" i="19" s="1"/>
  <c r="R53" i="19"/>
  <c r="S53" i="19"/>
  <c r="T53" i="19"/>
  <c r="U53" i="19"/>
  <c r="M54" i="19"/>
  <c r="N54" i="19"/>
  <c r="O54" i="19"/>
  <c r="Q54" i="19"/>
  <c r="S54" i="19"/>
  <c r="T54" i="19"/>
  <c r="U54" i="19"/>
  <c r="M55" i="19"/>
  <c r="N55" i="19"/>
  <c r="O55" i="19"/>
  <c r="P55" i="19"/>
  <c r="S55" i="19"/>
  <c r="T55" i="19"/>
  <c r="U55" i="19"/>
  <c r="M56" i="19"/>
  <c r="N56" i="19"/>
  <c r="O56" i="19"/>
  <c r="S56" i="19"/>
  <c r="T56" i="19"/>
  <c r="U56" i="19"/>
  <c r="M57" i="19"/>
  <c r="N57" i="19"/>
  <c r="O57" i="19"/>
  <c r="S57" i="19"/>
  <c r="T57" i="19"/>
  <c r="U57" i="19"/>
  <c r="M58" i="19"/>
  <c r="N58" i="19"/>
  <c r="O58" i="19"/>
  <c r="S58" i="19"/>
  <c r="T58" i="19"/>
  <c r="U58" i="19"/>
  <c r="M59" i="19"/>
  <c r="N59" i="19"/>
  <c r="O59" i="19"/>
  <c r="Q59" i="19"/>
  <c r="S59" i="19"/>
  <c r="T59" i="19"/>
  <c r="U59" i="19"/>
  <c r="M60" i="19"/>
  <c r="N60" i="19"/>
  <c r="O60" i="19"/>
  <c r="P60" i="19"/>
  <c r="S60" i="19"/>
  <c r="T60" i="19"/>
  <c r="U60" i="19"/>
  <c r="M61" i="19"/>
  <c r="N61" i="19"/>
  <c r="O61" i="19"/>
  <c r="S61" i="19"/>
  <c r="T61" i="19"/>
  <c r="U61" i="19"/>
  <c r="M62" i="19"/>
  <c r="N62" i="19"/>
  <c r="O62" i="19"/>
  <c r="R62" i="19" s="1"/>
  <c r="P62" i="19"/>
  <c r="Q62" i="19"/>
  <c r="S62" i="19"/>
  <c r="T62" i="19"/>
  <c r="U62" i="19"/>
  <c r="M63" i="19"/>
  <c r="N63" i="19"/>
  <c r="O63" i="19"/>
  <c r="P63" i="19"/>
  <c r="S63" i="19"/>
  <c r="T63" i="19"/>
  <c r="U63" i="19"/>
  <c r="M64" i="19"/>
  <c r="N64" i="19"/>
  <c r="O64" i="19"/>
  <c r="R67" i="19" s="1"/>
  <c r="S64" i="19"/>
  <c r="T64" i="19"/>
  <c r="U64" i="19"/>
  <c r="M65" i="19"/>
  <c r="N65" i="19"/>
  <c r="Q67" i="19" s="1"/>
  <c r="O65" i="19"/>
  <c r="S65" i="19"/>
  <c r="T65" i="19"/>
  <c r="U65" i="19"/>
  <c r="M66" i="19"/>
  <c r="P71" i="19" s="1"/>
  <c r="N66" i="19"/>
  <c r="O66" i="19"/>
  <c r="R66" i="19"/>
  <c r="S66" i="19"/>
  <c r="T66" i="19"/>
  <c r="U66" i="19"/>
  <c r="M67" i="19"/>
  <c r="N67" i="19"/>
  <c r="O67" i="19"/>
  <c r="S67" i="19"/>
  <c r="T67" i="19"/>
  <c r="U67" i="19"/>
  <c r="M68" i="19"/>
  <c r="N68" i="19"/>
  <c r="O68" i="19"/>
  <c r="S68" i="19"/>
  <c r="T68" i="19"/>
  <c r="U68" i="19"/>
  <c r="M69" i="19"/>
  <c r="N69" i="19"/>
  <c r="O69" i="19"/>
  <c r="R69" i="19" s="1"/>
  <c r="S69" i="19"/>
  <c r="T69" i="19"/>
  <c r="U69" i="19"/>
  <c r="M70" i="19"/>
  <c r="N70" i="19"/>
  <c r="O70" i="19"/>
  <c r="Q70" i="19"/>
  <c r="S70" i="19"/>
  <c r="T70" i="19"/>
  <c r="U70" i="19"/>
  <c r="M71" i="19"/>
  <c r="N71" i="19"/>
  <c r="O71" i="19"/>
  <c r="S71" i="19"/>
  <c r="T71" i="19"/>
  <c r="U71" i="19"/>
  <c r="M72" i="19"/>
  <c r="N72" i="19"/>
  <c r="O72" i="19"/>
  <c r="S72" i="19"/>
  <c r="T72" i="19"/>
  <c r="U72" i="19"/>
  <c r="M73" i="19"/>
  <c r="N73" i="19"/>
  <c r="O73" i="19"/>
  <c r="S73" i="19"/>
  <c r="T73" i="19"/>
  <c r="U73" i="19"/>
  <c r="M2" i="17"/>
  <c r="N2" i="17"/>
  <c r="Q2" i="17" s="1"/>
  <c r="O2" i="17"/>
  <c r="R2" i="17"/>
  <c r="S2" i="17"/>
  <c r="T2" i="17"/>
  <c r="U2" i="17"/>
  <c r="M3" i="17"/>
  <c r="N3" i="17"/>
  <c r="O3" i="17"/>
  <c r="Q3" i="17"/>
  <c r="R3" i="17"/>
  <c r="S3" i="17"/>
  <c r="T3" i="17"/>
  <c r="U3" i="17"/>
  <c r="M4" i="17"/>
  <c r="N4" i="17"/>
  <c r="O4" i="17"/>
  <c r="R4" i="17" s="1"/>
  <c r="P4" i="17"/>
  <c r="Q4" i="17"/>
  <c r="S4" i="17"/>
  <c r="T4" i="17"/>
  <c r="U4" i="17"/>
  <c r="M5" i="17"/>
  <c r="N5" i="17"/>
  <c r="Q7" i="17" s="1"/>
  <c r="O5" i="17"/>
  <c r="R11" i="17" s="1"/>
  <c r="S5" i="17"/>
  <c r="T5" i="17"/>
  <c r="U5" i="17"/>
  <c r="M6" i="17"/>
  <c r="P7" i="17" s="1"/>
  <c r="N6" i="17"/>
  <c r="O6" i="17"/>
  <c r="Q6" i="17"/>
  <c r="S6" i="17"/>
  <c r="T6" i="17"/>
  <c r="U6" i="17"/>
  <c r="M7" i="17"/>
  <c r="P11" i="17" s="1"/>
  <c r="N7" i="17"/>
  <c r="O7" i="17"/>
  <c r="S7" i="17"/>
  <c r="T7" i="17"/>
  <c r="U7" i="17"/>
  <c r="M8" i="17"/>
  <c r="N8" i="17"/>
  <c r="O8" i="17"/>
  <c r="S8" i="17"/>
  <c r="T8" i="17"/>
  <c r="U8" i="17"/>
  <c r="M9" i="17"/>
  <c r="N9" i="17"/>
  <c r="Q13" i="17" s="1"/>
  <c r="O9" i="17"/>
  <c r="S9" i="17"/>
  <c r="T9" i="17"/>
  <c r="U9" i="17"/>
  <c r="M10" i="17"/>
  <c r="P12" i="17" s="1"/>
  <c r="N10" i="17"/>
  <c r="O10" i="17"/>
  <c r="Q10" i="17"/>
  <c r="S10" i="17"/>
  <c r="T10" i="17"/>
  <c r="U10" i="17"/>
  <c r="M11" i="17"/>
  <c r="N11" i="17"/>
  <c r="O11" i="17"/>
  <c r="Q11" i="17"/>
  <c r="S11" i="17"/>
  <c r="T11" i="17"/>
  <c r="U11" i="17"/>
  <c r="M12" i="17"/>
  <c r="N12" i="17"/>
  <c r="O12" i="17"/>
  <c r="Q12" i="17"/>
  <c r="S12" i="17"/>
  <c r="T12" i="17"/>
  <c r="U12" i="17"/>
  <c r="M13" i="17"/>
  <c r="N13" i="17"/>
  <c r="O13" i="17"/>
  <c r="S13" i="17"/>
  <c r="T13" i="17"/>
  <c r="U13" i="17"/>
  <c r="M14" i="17"/>
  <c r="P21" i="17" s="1"/>
  <c r="N14" i="17"/>
  <c r="Q18" i="17" s="1"/>
  <c r="O14" i="17"/>
  <c r="R20" i="17" s="1"/>
  <c r="R14" i="17"/>
  <c r="S14" i="17"/>
  <c r="T14" i="17"/>
  <c r="U14" i="17"/>
  <c r="M15" i="17"/>
  <c r="P19" i="17" s="1"/>
  <c r="N15" i="17"/>
  <c r="O15" i="17"/>
  <c r="Q15" i="17"/>
  <c r="S15" i="17"/>
  <c r="T15" i="17"/>
  <c r="U15" i="17"/>
  <c r="M16" i="17"/>
  <c r="N16" i="17"/>
  <c r="O16" i="17"/>
  <c r="P16" i="17"/>
  <c r="S16" i="17"/>
  <c r="T16" i="17"/>
  <c r="U16" i="17"/>
  <c r="M17" i="17"/>
  <c r="N17" i="17"/>
  <c r="O17" i="17"/>
  <c r="R17" i="17" s="1"/>
  <c r="S17" i="17"/>
  <c r="T17" i="17"/>
  <c r="U17" i="17"/>
  <c r="M18" i="17"/>
  <c r="N18" i="17"/>
  <c r="Q19" i="17" s="1"/>
  <c r="O18" i="17"/>
  <c r="S18" i="17"/>
  <c r="T18" i="17"/>
  <c r="U18" i="17"/>
  <c r="M19" i="17"/>
  <c r="P20" i="17" s="1"/>
  <c r="N19" i="17"/>
  <c r="O19" i="17"/>
  <c r="S19" i="17"/>
  <c r="T19" i="17"/>
  <c r="U19" i="17"/>
  <c r="M20" i="17"/>
  <c r="N20" i="17"/>
  <c r="O20" i="17"/>
  <c r="S20" i="17"/>
  <c r="T20" i="17"/>
  <c r="U20" i="17"/>
  <c r="M21" i="17"/>
  <c r="N21" i="17"/>
  <c r="O21" i="17"/>
  <c r="S21" i="17"/>
  <c r="T21" i="17"/>
  <c r="U21" i="17"/>
  <c r="M22" i="17"/>
  <c r="N22" i="17"/>
  <c r="O22" i="17"/>
  <c r="R22" i="17"/>
  <c r="S22" i="17"/>
  <c r="T22" i="17"/>
  <c r="U22" i="17"/>
  <c r="M23" i="17"/>
  <c r="N23" i="17"/>
  <c r="O23" i="17"/>
  <c r="Q23" i="17"/>
  <c r="S23" i="17"/>
  <c r="T23" i="17"/>
  <c r="U23" i="17"/>
  <c r="M24" i="17"/>
  <c r="N24" i="17"/>
  <c r="O24" i="17"/>
  <c r="P24" i="17"/>
  <c r="S24" i="17"/>
  <c r="T24" i="17"/>
  <c r="U24" i="17"/>
  <c r="M25" i="17"/>
  <c r="N25" i="17"/>
  <c r="O25" i="17"/>
  <c r="S25" i="17"/>
  <c r="T25" i="17"/>
  <c r="U25" i="17"/>
  <c r="M26" i="17"/>
  <c r="P30" i="17" s="1"/>
  <c r="N26" i="17"/>
  <c r="Q26" i="17" s="1"/>
  <c r="O26" i="17"/>
  <c r="R28" i="17" s="1"/>
  <c r="P26" i="17"/>
  <c r="R26" i="17"/>
  <c r="S26" i="17"/>
  <c r="T26" i="17"/>
  <c r="U26" i="17"/>
  <c r="M27" i="17"/>
  <c r="P27" i="17" s="1"/>
  <c r="N27" i="17"/>
  <c r="O27" i="17"/>
  <c r="R27" i="17"/>
  <c r="S27" i="17"/>
  <c r="T27" i="17"/>
  <c r="U27" i="17"/>
  <c r="M28" i="17"/>
  <c r="N28" i="17"/>
  <c r="O28" i="17"/>
  <c r="R35" i="17" s="1"/>
  <c r="S28" i="17"/>
  <c r="T28" i="17"/>
  <c r="U28" i="17"/>
  <c r="M29" i="17"/>
  <c r="N29" i="17"/>
  <c r="O29" i="17"/>
  <c r="R33" i="17" s="1"/>
  <c r="S29" i="17"/>
  <c r="T29" i="17"/>
  <c r="U29" i="17"/>
  <c r="M30" i="17"/>
  <c r="N30" i="17"/>
  <c r="O30" i="17"/>
  <c r="R30" i="17"/>
  <c r="S30" i="17"/>
  <c r="T30" i="17"/>
  <c r="U30" i="17"/>
  <c r="M31" i="17"/>
  <c r="N31" i="17"/>
  <c r="O31" i="17"/>
  <c r="S31" i="17"/>
  <c r="T31" i="17"/>
  <c r="U31" i="17"/>
  <c r="M32" i="17"/>
  <c r="N32" i="17"/>
  <c r="O32" i="17"/>
  <c r="P32" i="17"/>
  <c r="S32" i="17"/>
  <c r="T32" i="17"/>
  <c r="U32" i="17"/>
  <c r="M33" i="17"/>
  <c r="N33" i="17"/>
  <c r="O33" i="17"/>
  <c r="R34" i="17" s="1"/>
  <c r="S33" i="17"/>
  <c r="T33" i="17"/>
  <c r="U33" i="17"/>
  <c r="M34" i="17"/>
  <c r="N34" i="17"/>
  <c r="O34" i="17"/>
  <c r="S34" i="17"/>
  <c r="T34" i="17"/>
  <c r="U34" i="17"/>
  <c r="M35" i="17"/>
  <c r="N35" i="17"/>
  <c r="O35" i="17"/>
  <c r="S35" i="17"/>
  <c r="T35" i="17"/>
  <c r="U35" i="17"/>
  <c r="M36" i="17"/>
  <c r="N36" i="17"/>
  <c r="O36" i="17"/>
  <c r="S36" i="17"/>
  <c r="T36" i="17"/>
  <c r="U36" i="17"/>
  <c r="M37" i="17"/>
  <c r="N37" i="17"/>
  <c r="O37" i="17"/>
  <c r="S37" i="17"/>
  <c r="T37" i="17"/>
  <c r="U37" i="17"/>
  <c r="M38" i="17"/>
  <c r="P38" i="17" s="1"/>
  <c r="N38" i="17"/>
  <c r="Q42" i="17" s="1"/>
  <c r="O38" i="17"/>
  <c r="R44" i="17" s="1"/>
  <c r="R38" i="17"/>
  <c r="S38" i="17"/>
  <c r="T38" i="17"/>
  <c r="U38" i="17"/>
  <c r="M39" i="17"/>
  <c r="P43" i="17" s="1"/>
  <c r="N39" i="17"/>
  <c r="O39" i="17"/>
  <c r="Q39" i="17"/>
  <c r="S39" i="17"/>
  <c r="T39" i="17"/>
  <c r="U39" i="17"/>
  <c r="M40" i="17"/>
  <c r="N40" i="17"/>
  <c r="O40" i="17"/>
  <c r="P40" i="17"/>
  <c r="S40" i="17"/>
  <c r="T40" i="17"/>
  <c r="U40" i="17"/>
  <c r="M41" i="17"/>
  <c r="N41" i="17"/>
  <c r="O41" i="17"/>
  <c r="R42" i="17" s="1"/>
  <c r="S41" i="17"/>
  <c r="T41" i="17"/>
  <c r="U41" i="17"/>
  <c r="M42" i="17"/>
  <c r="N42" i="17"/>
  <c r="Q43" i="17" s="1"/>
  <c r="O42" i="17"/>
  <c r="S42" i="17"/>
  <c r="T42" i="17"/>
  <c r="U42" i="17"/>
  <c r="M43" i="17"/>
  <c r="P44" i="17" s="1"/>
  <c r="N43" i="17"/>
  <c r="O43" i="17"/>
  <c r="S43" i="17"/>
  <c r="T43" i="17"/>
  <c r="U43" i="17"/>
  <c r="M44" i="17"/>
  <c r="N44" i="17"/>
  <c r="O44" i="17"/>
  <c r="S44" i="17"/>
  <c r="T44" i="17"/>
  <c r="U44" i="17"/>
  <c r="M45" i="17"/>
  <c r="N45" i="17"/>
  <c r="O45" i="17"/>
  <c r="S45" i="17"/>
  <c r="T45" i="17"/>
  <c r="U45" i="17"/>
  <c r="M46" i="17"/>
  <c r="N46" i="17"/>
  <c r="O46" i="17"/>
  <c r="R46" i="17"/>
  <c r="S46" i="17"/>
  <c r="T46" i="17"/>
  <c r="U46" i="17"/>
  <c r="M47" i="17"/>
  <c r="N47" i="17"/>
  <c r="O47" i="17"/>
  <c r="Q47" i="17"/>
  <c r="S47" i="17"/>
  <c r="T47" i="17"/>
  <c r="U47" i="17"/>
  <c r="M48" i="17"/>
  <c r="N48" i="17"/>
  <c r="O48" i="17"/>
  <c r="P48" i="17"/>
  <c r="S48" i="17"/>
  <c r="T48" i="17"/>
  <c r="U48" i="17"/>
  <c r="M49" i="17"/>
  <c r="N49" i="17"/>
  <c r="O49" i="17"/>
  <c r="S49" i="17"/>
  <c r="T49" i="17"/>
  <c r="U49" i="17"/>
  <c r="M50" i="17"/>
  <c r="N50" i="17"/>
  <c r="Q50" i="17" s="1"/>
  <c r="O50" i="17"/>
  <c r="R52" i="17" s="1"/>
  <c r="P50" i="17"/>
  <c r="R50" i="17"/>
  <c r="S50" i="17"/>
  <c r="T50" i="17"/>
  <c r="U50" i="17"/>
  <c r="M51" i="17"/>
  <c r="P52" i="17" s="1"/>
  <c r="N51" i="17"/>
  <c r="O51" i="17"/>
  <c r="R51" i="17"/>
  <c r="S51" i="17"/>
  <c r="T51" i="17"/>
  <c r="U51" i="17"/>
  <c r="M52" i="17"/>
  <c r="N52" i="17"/>
  <c r="O52" i="17"/>
  <c r="R55" i="17" s="1"/>
  <c r="S52" i="17"/>
  <c r="T52" i="17"/>
  <c r="U52" i="17"/>
  <c r="M53" i="17"/>
  <c r="N53" i="17"/>
  <c r="O53" i="17"/>
  <c r="R57" i="17" s="1"/>
  <c r="S53" i="17"/>
  <c r="T53" i="17"/>
  <c r="U53" i="17"/>
  <c r="M54" i="17"/>
  <c r="N54" i="17"/>
  <c r="O54" i="17"/>
  <c r="R58" i="17" s="1"/>
  <c r="R54" i="17"/>
  <c r="S54" i="17"/>
  <c r="T54" i="17"/>
  <c r="U54" i="17"/>
  <c r="M55" i="17"/>
  <c r="N55" i="17"/>
  <c r="O55" i="17"/>
  <c r="Q55" i="17"/>
  <c r="S55" i="17"/>
  <c r="T55" i="17"/>
  <c r="U55" i="17"/>
  <c r="M56" i="17"/>
  <c r="N56" i="17"/>
  <c r="O56" i="17"/>
  <c r="P56" i="17"/>
  <c r="S56" i="17"/>
  <c r="T56" i="17"/>
  <c r="U56" i="17"/>
  <c r="M57" i="17"/>
  <c r="N57" i="17"/>
  <c r="O57" i="17"/>
  <c r="R59" i="17" s="1"/>
  <c r="S57" i="17"/>
  <c r="T57" i="17"/>
  <c r="U57" i="17"/>
  <c r="M58" i="17"/>
  <c r="N58" i="17"/>
  <c r="O58" i="17"/>
  <c r="S58" i="17"/>
  <c r="T58" i="17"/>
  <c r="U58" i="17"/>
  <c r="M59" i="17"/>
  <c r="N59" i="17"/>
  <c r="O59" i="17"/>
  <c r="S59" i="17"/>
  <c r="T59" i="17"/>
  <c r="U59" i="17"/>
  <c r="M60" i="17"/>
  <c r="N60" i="17"/>
  <c r="O60" i="17"/>
  <c r="S60" i="17"/>
  <c r="T60" i="17"/>
  <c r="U60" i="17"/>
  <c r="M61" i="17"/>
  <c r="N61" i="17"/>
  <c r="O61" i="17"/>
  <c r="S61" i="17"/>
  <c r="T61" i="17"/>
  <c r="U61" i="17"/>
  <c r="M62" i="17"/>
  <c r="P62" i="17" s="1"/>
  <c r="N62" i="17"/>
  <c r="Q69" i="17" s="1"/>
  <c r="O62" i="17"/>
  <c r="R65" i="17" s="1"/>
  <c r="R62" i="17"/>
  <c r="S62" i="17"/>
  <c r="T62" i="17"/>
  <c r="U62" i="17"/>
  <c r="M63" i="17"/>
  <c r="P67" i="17" s="1"/>
  <c r="N63" i="17"/>
  <c r="Q67" i="17" s="1"/>
  <c r="O63" i="17"/>
  <c r="Q63" i="17"/>
  <c r="S63" i="17"/>
  <c r="T63" i="17"/>
  <c r="U63" i="17"/>
  <c r="M64" i="17"/>
  <c r="P68" i="17" s="1"/>
  <c r="N64" i="17"/>
  <c r="O64" i="17"/>
  <c r="P64" i="17"/>
  <c r="S64" i="17"/>
  <c r="T64" i="17"/>
  <c r="U64" i="17"/>
  <c r="M65" i="17"/>
  <c r="N65" i="17"/>
  <c r="O65" i="17"/>
  <c r="R67" i="17" s="1"/>
  <c r="S65" i="17"/>
  <c r="T65" i="17"/>
  <c r="U65" i="17"/>
  <c r="M66" i="17"/>
  <c r="N66" i="17"/>
  <c r="Q68" i="17" s="1"/>
  <c r="O66" i="17"/>
  <c r="S66" i="17"/>
  <c r="T66" i="17"/>
  <c r="U66" i="17"/>
  <c r="M67" i="17"/>
  <c r="P69" i="17" s="1"/>
  <c r="N67" i="17"/>
  <c r="O67" i="17"/>
  <c r="S67" i="17"/>
  <c r="T67" i="17"/>
  <c r="U67" i="17"/>
  <c r="M68" i="17"/>
  <c r="N68" i="17"/>
  <c r="O68" i="17"/>
  <c r="S68" i="17"/>
  <c r="T68" i="17"/>
  <c r="U68" i="17"/>
  <c r="M69" i="17"/>
  <c r="N69" i="17"/>
  <c r="O69" i="17"/>
  <c r="S69" i="17"/>
  <c r="T69" i="17"/>
  <c r="U69" i="17"/>
  <c r="M70" i="17"/>
  <c r="N70" i="17"/>
  <c r="O70" i="17"/>
  <c r="R70" i="17"/>
  <c r="S70" i="17"/>
  <c r="T70" i="17"/>
  <c r="U70" i="17"/>
  <c r="M71" i="17"/>
  <c r="N71" i="17"/>
  <c r="O71" i="17"/>
  <c r="S71" i="17"/>
  <c r="T71" i="17"/>
  <c r="U71" i="17"/>
  <c r="M72" i="17"/>
  <c r="N72" i="17"/>
  <c r="O72" i="17"/>
  <c r="P72" i="17"/>
  <c r="S72" i="17"/>
  <c r="T72" i="17"/>
  <c r="U72" i="17"/>
  <c r="M73" i="17"/>
  <c r="N73" i="17"/>
  <c r="O73" i="17"/>
  <c r="S73" i="17"/>
  <c r="T73" i="17"/>
  <c r="U73" i="17"/>
  <c r="P61" i="17" l="1"/>
  <c r="P60" i="17"/>
  <c r="R73" i="17"/>
  <c r="Q66" i="17"/>
  <c r="Q73" i="17"/>
  <c r="R72" i="17"/>
  <c r="P66" i="17"/>
  <c r="Q65" i="17"/>
  <c r="R64" i="17"/>
  <c r="P58" i="17"/>
  <c r="Q57" i="17"/>
  <c r="R56" i="17"/>
  <c r="Q49" i="17"/>
  <c r="R48" i="17"/>
  <c r="P42" i="17"/>
  <c r="Q41" i="17"/>
  <c r="R40" i="17"/>
  <c r="P34" i="17"/>
  <c r="Q33" i="17"/>
  <c r="R32" i="17"/>
  <c r="Q25" i="17"/>
  <c r="R24" i="17"/>
  <c r="P18" i="17"/>
  <c r="Q17" i="17"/>
  <c r="R16" i="17"/>
  <c r="P68" i="19"/>
  <c r="R61" i="19"/>
  <c r="P56" i="19"/>
  <c r="P57" i="19"/>
  <c r="P50" i="19"/>
  <c r="P58" i="19"/>
  <c r="P51" i="19"/>
  <c r="P59" i="19"/>
  <c r="P53" i="19"/>
  <c r="P61" i="19"/>
  <c r="P54" i="19"/>
  <c r="P39" i="19"/>
  <c r="P40" i="19"/>
  <c r="P48" i="19"/>
  <c r="P41" i="19"/>
  <c r="P49" i="19"/>
  <c r="P42" i="19"/>
  <c r="P43" i="19"/>
  <c r="P45" i="19"/>
  <c r="P46" i="19"/>
  <c r="Q30" i="19"/>
  <c r="Q31" i="19"/>
  <c r="Q32" i="19"/>
  <c r="Q33" i="19"/>
  <c r="Q34" i="19"/>
  <c r="Q36" i="19"/>
  <c r="Q37" i="19"/>
  <c r="Q14" i="19"/>
  <c r="Q22" i="19"/>
  <c r="Q15" i="19"/>
  <c r="Q23" i="19"/>
  <c r="Q16" i="19"/>
  <c r="Q24" i="19"/>
  <c r="Q17" i="19"/>
  <c r="Q25" i="19"/>
  <c r="Q18" i="19"/>
  <c r="Q20" i="19"/>
  <c r="Q21" i="19"/>
  <c r="R5" i="19"/>
  <c r="R13" i="19"/>
  <c r="R6" i="19"/>
  <c r="R7" i="19"/>
  <c r="R8" i="19"/>
  <c r="R9" i="19"/>
  <c r="R11" i="19"/>
  <c r="R12" i="19"/>
  <c r="R22" i="21"/>
  <c r="P15" i="21"/>
  <c r="P23" i="21"/>
  <c r="P16" i="21"/>
  <c r="P24" i="21"/>
  <c r="P17" i="21"/>
  <c r="P25" i="21"/>
  <c r="P18" i="21"/>
  <c r="P19" i="21"/>
  <c r="P21" i="21"/>
  <c r="P22" i="21"/>
  <c r="Q62" i="23"/>
  <c r="Q70" i="23"/>
  <c r="Q63" i="23"/>
  <c r="Q71" i="23"/>
  <c r="Q64" i="23"/>
  <c r="Q72" i="23"/>
  <c r="Q65" i="23"/>
  <c r="Q73" i="23"/>
  <c r="Q66" i="23"/>
  <c r="Q68" i="23"/>
  <c r="Q69" i="23"/>
  <c r="R53" i="23"/>
  <c r="R61" i="23"/>
  <c r="R56" i="23"/>
  <c r="R59" i="23"/>
  <c r="R60" i="23"/>
  <c r="R30" i="23"/>
  <c r="Q71" i="17"/>
  <c r="Q59" i="17"/>
  <c r="P59" i="17"/>
  <c r="P51" i="17"/>
  <c r="R49" i="17"/>
  <c r="R41" i="17"/>
  <c r="P73" i="17"/>
  <c r="Q72" i="17"/>
  <c r="R71" i="17"/>
  <c r="P65" i="17"/>
  <c r="Q64" i="17"/>
  <c r="R63" i="17"/>
  <c r="P57" i="17"/>
  <c r="Q56" i="17"/>
  <c r="P49" i="17"/>
  <c r="Q48" i="17"/>
  <c r="R47" i="17"/>
  <c r="P41" i="17"/>
  <c r="Q40" i="17"/>
  <c r="R39" i="17"/>
  <c r="P33" i="17"/>
  <c r="Q32" i="17"/>
  <c r="R31" i="17"/>
  <c r="P25" i="17"/>
  <c r="Q24" i="17"/>
  <c r="R23" i="17"/>
  <c r="P17" i="17"/>
  <c r="Q16" i="17"/>
  <c r="R15" i="17"/>
  <c r="R5" i="17"/>
  <c r="Q55" i="19"/>
  <c r="Q56" i="19"/>
  <c r="Q57" i="19"/>
  <c r="Q58" i="19"/>
  <c r="Q60" i="19"/>
  <c r="Q61" i="19"/>
  <c r="P8" i="19"/>
  <c r="Q6" i="21"/>
  <c r="Q9" i="21"/>
  <c r="Q12" i="21"/>
  <c r="Q13" i="21"/>
  <c r="P32" i="23"/>
  <c r="Q31" i="17"/>
  <c r="Q38" i="23"/>
  <c r="Q46" i="23"/>
  <c r="Q39" i="23"/>
  <c r="Q47" i="23"/>
  <c r="Q40" i="23"/>
  <c r="Q48" i="23"/>
  <c r="Q41" i="23"/>
  <c r="Q49" i="23"/>
  <c r="Q42" i="23"/>
  <c r="Q44" i="23"/>
  <c r="Q45" i="23"/>
  <c r="P71" i="17"/>
  <c r="Q70" i="17"/>
  <c r="R69" i="17"/>
  <c r="P63" i="17"/>
  <c r="Q62" i="17"/>
  <c r="R61" i="17"/>
  <c r="P55" i="17"/>
  <c r="Q54" i="17"/>
  <c r="R53" i="17"/>
  <c r="P47" i="17"/>
  <c r="Q46" i="17"/>
  <c r="R45" i="17"/>
  <c r="P39" i="17"/>
  <c r="Q38" i="17"/>
  <c r="R37" i="17"/>
  <c r="P31" i="17"/>
  <c r="Q30" i="17"/>
  <c r="R29" i="17"/>
  <c r="P23" i="17"/>
  <c r="Q22" i="17"/>
  <c r="R21" i="17"/>
  <c r="P15" i="17"/>
  <c r="Q14" i="17"/>
  <c r="R13" i="17"/>
  <c r="P8" i="17"/>
  <c r="P9" i="17"/>
  <c r="P2" i="17"/>
  <c r="P10" i="17"/>
  <c r="P3" i="17"/>
  <c r="P5" i="17"/>
  <c r="P6" i="17"/>
  <c r="Q63" i="19"/>
  <c r="Q71" i="19"/>
  <c r="Q64" i="19"/>
  <c r="Q72" i="19"/>
  <c r="Q65" i="19"/>
  <c r="Q73" i="19"/>
  <c r="Q66" i="19"/>
  <c r="Q68" i="19"/>
  <c r="Q69" i="19"/>
  <c r="R24" i="19"/>
  <c r="P15" i="19"/>
  <c r="P23" i="19"/>
  <c r="P16" i="19"/>
  <c r="P24" i="19"/>
  <c r="P17" i="19"/>
  <c r="P25" i="19"/>
  <c r="P18" i="19"/>
  <c r="P19" i="19"/>
  <c r="P21" i="19"/>
  <c r="P22" i="19"/>
  <c r="P12" i="19"/>
  <c r="Q6" i="19"/>
  <c r="Q7" i="19"/>
  <c r="Q8" i="19"/>
  <c r="Q9" i="19"/>
  <c r="Q10" i="19"/>
  <c r="Q12" i="19"/>
  <c r="Q13" i="19"/>
  <c r="Q62" i="21"/>
  <c r="Q70" i="21"/>
  <c r="Q63" i="21"/>
  <c r="Q71" i="21"/>
  <c r="Q64" i="21"/>
  <c r="Q72" i="21"/>
  <c r="Q65" i="21"/>
  <c r="Q73" i="21"/>
  <c r="Q66" i="21"/>
  <c r="Q68" i="21"/>
  <c r="Q69" i="21"/>
  <c r="R53" i="21"/>
  <c r="R61" i="21"/>
  <c r="R56" i="21"/>
  <c r="R57" i="21"/>
  <c r="R59" i="21"/>
  <c r="R60" i="21"/>
  <c r="Q55" i="21"/>
  <c r="P32" i="21"/>
  <c r="P60" i="23"/>
  <c r="Q54" i="23"/>
  <c r="Q57" i="23"/>
  <c r="Q60" i="23"/>
  <c r="Q61" i="23"/>
  <c r="P63" i="23"/>
  <c r="P71" i="23"/>
  <c r="P64" i="23"/>
  <c r="P72" i="23"/>
  <c r="P65" i="23"/>
  <c r="P73" i="23"/>
  <c r="P66" i="23"/>
  <c r="P67" i="23"/>
  <c r="P69" i="23"/>
  <c r="P70" i="23"/>
  <c r="R29" i="23"/>
  <c r="R37" i="23"/>
  <c r="R32" i="23"/>
  <c r="R35" i="23"/>
  <c r="R36" i="23"/>
  <c r="P70" i="17"/>
  <c r="R68" i="17"/>
  <c r="Q61" i="17"/>
  <c r="R60" i="17"/>
  <c r="P54" i="17"/>
  <c r="Q53" i="17"/>
  <c r="P46" i="17"/>
  <c r="Q45" i="17"/>
  <c r="Q37" i="17"/>
  <c r="R36" i="17"/>
  <c r="Q29" i="17"/>
  <c r="P22" i="17"/>
  <c r="Q21" i="17"/>
  <c r="P14" i="17"/>
  <c r="R12" i="17"/>
  <c r="P64" i="19"/>
  <c r="P72" i="19"/>
  <c r="P65" i="19"/>
  <c r="P73" i="19"/>
  <c r="P66" i="19"/>
  <c r="P67" i="19"/>
  <c r="P69" i="19"/>
  <c r="P70" i="19"/>
  <c r="R58" i="21"/>
  <c r="Q38" i="21"/>
  <c r="Q46" i="21"/>
  <c r="Q39" i="21"/>
  <c r="Q47" i="21"/>
  <c r="Q40" i="21"/>
  <c r="Q48" i="21"/>
  <c r="Q41" i="21"/>
  <c r="Q49" i="21"/>
  <c r="Q42" i="21"/>
  <c r="Q44" i="21"/>
  <c r="Q45" i="21"/>
  <c r="R29" i="21"/>
  <c r="R37" i="21"/>
  <c r="R32" i="21"/>
  <c r="R35" i="21"/>
  <c r="R36" i="21"/>
  <c r="Q31" i="21"/>
  <c r="R6" i="21"/>
  <c r="R46" i="23"/>
  <c r="P39" i="23"/>
  <c r="P47" i="23"/>
  <c r="P40" i="23"/>
  <c r="P48" i="23"/>
  <c r="P41" i="23"/>
  <c r="P49" i="23"/>
  <c r="P42" i="23"/>
  <c r="P43" i="23"/>
  <c r="P45" i="23"/>
  <c r="P46" i="23"/>
  <c r="Q14" i="23"/>
  <c r="Q22" i="23"/>
  <c r="Q15" i="23"/>
  <c r="Q23" i="23"/>
  <c r="Q16" i="23"/>
  <c r="Q24" i="23"/>
  <c r="Q17" i="23"/>
  <c r="Q25" i="23"/>
  <c r="Q18" i="23"/>
  <c r="Q20" i="23"/>
  <c r="Q21" i="23"/>
  <c r="P53" i="17"/>
  <c r="Q52" i="17"/>
  <c r="P45" i="17"/>
  <c r="Q44" i="17"/>
  <c r="R43" i="17"/>
  <c r="P37" i="17"/>
  <c r="Q36" i="17"/>
  <c r="P29" i="17"/>
  <c r="Q28" i="17"/>
  <c r="Q20" i="17"/>
  <c r="R19" i="17"/>
  <c r="P13" i="17"/>
  <c r="Q38" i="19"/>
  <c r="Q39" i="19"/>
  <c r="Q47" i="19"/>
  <c r="Q40" i="19"/>
  <c r="Q48" i="19"/>
  <c r="Q41" i="19"/>
  <c r="Q49" i="19"/>
  <c r="Q42" i="19"/>
  <c r="Q44" i="19"/>
  <c r="Q45" i="19"/>
  <c r="R29" i="19"/>
  <c r="R37" i="19"/>
  <c r="R30" i="19"/>
  <c r="R31" i="19"/>
  <c r="R32" i="19"/>
  <c r="R33" i="19"/>
  <c r="R35" i="19"/>
  <c r="R36" i="19"/>
  <c r="P20" i="21"/>
  <c r="P36" i="23"/>
  <c r="Q30" i="23"/>
  <c r="Q33" i="23"/>
  <c r="Q36" i="23"/>
  <c r="Q37" i="23"/>
  <c r="R5" i="23"/>
  <c r="R13" i="23"/>
  <c r="R6" i="23"/>
  <c r="R7" i="23"/>
  <c r="R8" i="23"/>
  <c r="R9" i="23"/>
  <c r="R11" i="23"/>
  <c r="R12" i="23"/>
  <c r="R6" i="17"/>
  <c r="R7" i="17"/>
  <c r="R8" i="17"/>
  <c r="Q60" i="17"/>
  <c r="Q51" i="17"/>
  <c r="P36" i="17"/>
  <c r="Q35" i="17"/>
  <c r="P28" i="17"/>
  <c r="Q27" i="17"/>
  <c r="R18" i="17"/>
  <c r="R10" i="17"/>
  <c r="R9" i="17"/>
  <c r="P63" i="21"/>
  <c r="P71" i="21"/>
  <c r="P64" i="21"/>
  <c r="P72" i="21"/>
  <c r="P65" i="21"/>
  <c r="P73" i="21"/>
  <c r="P66" i="21"/>
  <c r="P67" i="21"/>
  <c r="P69" i="21"/>
  <c r="P70" i="21"/>
  <c r="Q54" i="21"/>
  <c r="Q57" i="21"/>
  <c r="Q58" i="21"/>
  <c r="Q60" i="21"/>
  <c r="Q61" i="21"/>
  <c r="Q14" i="21"/>
  <c r="Q22" i="21"/>
  <c r="Q15" i="21"/>
  <c r="Q23" i="21"/>
  <c r="Q16" i="21"/>
  <c r="Q24" i="21"/>
  <c r="Q17" i="21"/>
  <c r="Q25" i="21"/>
  <c r="Q18" i="21"/>
  <c r="Q20" i="21"/>
  <c r="Q21" i="21"/>
  <c r="R5" i="21"/>
  <c r="R13" i="21"/>
  <c r="R8" i="21"/>
  <c r="R11" i="21"/>
  <c r="R12" i="21"/>
  <c r="P15" i="23"/>
  <c r="P23" i="23"/>
  <c r="P16" i="23"/>
  <c r="P24" i="23"/>
  <c r="P17" i="23"/>
  <c r="P25" i="23"/>
  <c r="P18" i="23"/>
  <c r="P19" i="23"/>
  <c r="P21" i="23"/>
  <c r="P22" i="23"/>
  <c r="R66" i="17"/>
  <c r="Q58" i="17"/>
  <c r="P35" i="17"/>
  <c r="Q34" i="17"/>
  <c r="R25" i="17"/>
  <c r="R54" i="19"/>
  <c r="R55" i="19"/>
  <c r="R56" i="19"/>
  <c r="R57" i="19"/>
  <c r="R59" i="19"/>
  <c r="R60" i="19"/>
  <c r="P39" i="21"/>
  <c r="P47" i="21"/>
  <c r="P40" i="21"/>
  <c r="P48" i="21"/>
  <c r="P41" i="21"/>
  <c r="P49" i="21"/>
  <c r="P42" i="21"/>
  <c r="P43" i="21"/>
  <c r="P45" i="21"/>
  <c r="P46" i="21"/>
  <c r="P36" i="21"/>
  <c r="Q30" i="21"/>
  <c r="Q33" i="21"/>
  <c r="Q36" i="21"/>
  <c r="Q37" i="21"/>
  <c r="P68" i="23"/>
  <c r="P56" i="23"/>
  <c r="P12" i="23"/>
  <c r="Q6" i="23"/>
  <c r="Q7" i="23"/>
  <c r="Q8" i="23"/>
  <c r="Q9" i="23"/>
  <c r="Q10" i="23"/>
  <c r="Q12" i="23"/>
  <c r="Q13" i="23"/>
  <c r="P8" i="23"/>
  <c r="Q5" i="17"/>
  <c r="R68" i="19"/>
  <c r="R44" i="19"/>
  <c r="P30" i="19"/>
  <c r="R20" i="19"/>
  <c r="P6" i="19"/>
  <c r="R68" i="21"/>
  <c r="P54" i="21"/>
  <c r="Q53" i="21"/>
  <c r="R52" i="21"/>
  <c r="R44" i="21"/>
  <c r="P30" i="21"/>
  <c r="Q29" i="21"/>
  <c r="R28" i="21"/>
  <c r="R20" i="21"/>
  <c r="P6" i="21"/>
  <c r="Q5" i="21"/>
  <c r="R4" i="21"/>
  <c r="R68" i="23"/>
  <c r="P54" i="23"/>
  <c r="Q53" i="23"/>
  <c r="R52" i="23"/>
  <c r="R44" i="23"/>
  <c r="P30" i="23"/>
  <c r="Q29" i="23"/>
  <c r="R28" i="23"/>
  <c r="R20" i="23"/>
  <c r="P6" i="23"/>
  <c r="P37" i="19"/>
  <c r="P29" i="19"/>
  <c r="R19" i="19"/>
  <c r="P13" i="19"/>
  <c r="P5" i="19"/>
  <c r="R67" i="21"/>
  <c r="P61" i="21"/>
  <c r="P53" i="21"/>
  <c r="Q52" i="21"/>
  <c r="R51" i="21"/>
  <c r="R43" i="21"/>
  <c r="P37" i="21"/>
  <c r="P29" i="21"/>
  <c r="Q28" i="21"/>
  <c r="R27" i="21"/>
  <c r="R19" i="21"/>
  <c r="P13" i="21"/>
  <c r="P5" i="21"/>
  <c r="Q4" i="21"/>
  <c r="R3" i="21"/>
  <c r="R67" i="23"/>
  <c r="P61" i="23"/>
  <c r="P53" i="23"/>
  <c r="Q52" i="23"/>
  <c r="R51" i="23"/>
  <c r="R43" i="23"/>
  <c r="P37" i="23"/>
  <c r="P29" i="23"/>
  <c r="Q28" i="23"/>
  <c r="R27" i="23"/>
  <c r="R19" i="23"/>
  <c r="P13" i="23"/>
  <c r="P5" i="23"/>
  <c r="R73" i="19"/>
  <c r="R65" i="19"/>
  <c r="R49" i="19"/>
  <c r="R41" i="19"/>
  <c r="P35" i="19"/>
  <c r="P27" i="19"/>
  <c r="R25" i="19"/>
  <c r="R17" i="19"/>
  <c r="P11" i="19"/>
  <c r="P3" i="19"/>
  <c r="R73" i="21"/>
  <c r="R65" i="21"/>
  <c r="P59" i="21"/>
  <c r="P51" i="21"/>
  <c r="R49" i="21"/>
  <c r="R41" i="21"/>
  <c r="P35" i="21"/>
  <c r="Q34" i="21"/>
  <c r="R33" i="21"/>
  <c r="P27" i="21"/>
  <c r="R25" i="21"/>
  <c r="R17" i="21"/>
  <c r="P11" i="21"/>
  <c r="Q10" i="21"/>
  <c r="R9" i="21"/>
  <c r="P3" i="21"/>
  <c r="R73" i="23"/>
  <c r="R65" i="23"/>
  <c r="P59" i="23"/>
  <c r="Q58" i="23"/>
  <c r="R57" i="23"/>
  <c r="P51" i="23"/>
  <c r="R49" i="23"/>
  <c r="R41" i="23"/>
  <c r="P35" i="23"/>
  <c r="Q34" i="23"/>
  <c r="R33" i="23"/>
  <c r="P27" i="23"/>
  <c r="R25" i="23"/>
  <c r="R17" i="23"/>
  <c r="P11" i="23"/>
  <c r="P3" i="23"/>
  <c r="Q9" i="17"/>
  <c r="R72" i="19"/>
  <c r="R64" i="19"/>
  <c r="R48" i="19"/>
  <c r="R40" i="19"/>
  <c r="P34" i="19"/>
  <c r="P26" i="19"/>
  <c r="R16" i="19"/>
  <c r="P10" i="19"/>
  <c r="P2" i="19"/>
  <c r="R72" i="21"/>
  <c r="R64" i="21"/>
  <c r="P58" i="21"/>
  <c r="P50" i="21"/>
  <c r="R48" i="21"/>
  <c r="R40" i="21"/>
  <c r="P34" i="21"/>
  <c r="P26" i="21"/>
  <c r="R24" i="21"/>
  <c r="R16" i="21"/>
  <c r="P10" i="21"/>
  <c r="P2" i="21"/>
  <c r="R72" i="23"/>
  <c r="R64" i="23"/>
  <c r="P58" i="23"/>
  <c r="P50" i="23"/>
  <c r="R48" i="23"/>
  <c r="R40" i="23"/>
  <c r="P34" i="23"/>
  <c r="P26" i="23"/>
  <c r="R24" i="23"/>
  <c r="R16" i="23"/>
  <c r="P10" i="23"/>
  <c r="P2" i="23"/>
  <c r="Q8" i="17"/>
  <c r="R71" i="19"/>
  <c r="R63" i="19"/>
  <c r="R47" i="19"/>
  <c r="R39" i="19"/>
  <c r="P33" i="19"/>
  <c r="R23" i="19"/>
  <c r="R15" i="19"/>
  <c r="P9" i="19"/>
  <c r="R71" i="21"/>
  <c r="R63" i="21"/>
  <c r="P57" i="21"/>
  <c r="Q56" i="21"/>
  <c r="R55" i="21"/>
  <c r="R47" i="21"/>
  <c r="R39" i="21"/>
  <c r="P33" i="21"/>
  <c r="Q32" i="21"/>
  <c r="R31" i="21"/>
  <c r="R23" i="21"/>
  <c r="R15" i="21"/>
  <c r="P9" i="21"/>
  <c r="Q8" i="21"/>
  <c r="R7" i="21"/>
  <c r="R71" i="23"/>
  <c r="R63" i="23"/>
  <c r="P57" i="23"/>
  <c r="Q56" i="23"/>
  <c r="R55" i="23"/>
  <c r="R47" i="23"/>
  <c r="R39" i="23"/>
  <c r="P33" i="23"/>
  <c r="Q32" i="23"/>
  <c r="R31" i="23"/>
  <c r="R23" i="23"/>
  <c r="R15" i="23"/>
  <c r="P9" i="23"/>
  <c r="R70" i="19"/>
  <c r="R46" i="19"/>
  <c r="R22" i="19"/>
  <c r="B19" i="16"/>
  <c r="B16" i="16"/>
  <c r="B13" i="16"/>
  <c r="B10" i="16"/>
  <c r="B7" i="16"/>
  <c r="B4" i="16"/>
  <c r="B18" i="16"/>
  <c r="B15" i="16"/>
  <c r="B12" i="16"/>
  <c r="B9" i="16"/>
  <c r="B6" i="16"/>
  <c r="B3" i="16"/>
  <c r="B17" i="16"/>
  <c r="B14" i="16"/>
  <c r="B11" i="16"/>
  <c r="B8" i="16"/>
  <c r="B5" i="16"/>
  <c r="B2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B19" i="12"/>
  <c r="B16" i="12"/>
  <c r="B13" i="12"/>
  <c r="B10" i="12"/>
  <c r="B7" i="12"/>
  <c r="B4" i="12"/>
  <c r="B18" i="12"/>
  <c r="B15" i="12"/>
  <c r="B12" i="12"/>
  <c r="B9" i="12"/>
  <c r="B6" i="12"/>
  <c r="B3" i="12"/>
  <c r="B17" i="12"/>
  <c r="B14" i="12"/>
  <c r="B11" i="12"/>
  <c r="B8" i="12"/>
  <c r="B5" i="12"/>
  <c r="B2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B19" i="10"/>
  <c r="B16" i="10"/>
  <c r="B13" i="10"/>
  <c r="B10" i="10"/>
  <c r="B7" i="10"/>
  <c r="B4" i="10"/>
  <c r="B18" i="10"/>
  <c r="B15" i="10"/>
  <c r="B12" i="10"/>
  <c r="B9" i="10"/>
  <c r="B6" i="10"/>
  <c r="B3" i="10"/>
  <c r="B17" i="10"/>
  <c r="B14" i="10"/>
  <c r="B11" i="10"/>
  <c r="B8" i="10"/>
  <c r="B5" i="10"/>
  <c r="B2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B19" i="8"/>
  <c r="B16" i="8"/>
  <c r="B13" i="8"/>
  <c r="B10" i="8"/>
  <c r="B7" i="8"/>
  <c r="B4" i="8"/>
  <c r="B18" i="8"/>
  <c r="B15" i="8"/>
  <c r="B12" i="8"/>
  <c r="B9" i="8"/>
  <c r="B6" i="8"/>
  <c r="B3" i="8"/>
  <c r="B17" i="8"/>
  <c r="B14" i="8"/>
  <c r="B11" i="8"/>
  <c r="B8" i="8"/>
  <c r="B5" i="8"/>
  <c r="B2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B19" i="4"/>
  <c r="B16" i="4"/>
  <c r="B13" i="4"/>
  <c r="B10" i="4"/>
  <c r="B7" i="4"/>
  <c r="B4" i="4"/>
  <c r="B18" i="4"/>
  <c r="B15" i="4"/>
  <c r="B12" i="4"/>
  <c r="B9" i="4"/>
  <c r="B6" i="4"/>
  <c r="B3" i="4"/>
  <c r="B17" i="4"/>
  <c r="B14" i="4"/>
  <c r="B11" i="4"/>
  <c r="B8" i="4"/>
  <c r="B5" i="4"/>
  <c r="B2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19" i="2"/>
  <c r="B16" i="2"/>
  <c r="B13" i="2"/>
  <c r="B10" i="2"/>
  <c r="B7" i="2"/>
  <c r="B4" i="2"/>
  <c r="B18" i="2"/>
  <c r="B15" i="2"/>
  <c r="B12" i="2"/>
  <c r="B9" i="2"/>
  <c r="B6" i="2"/>
  <c r="B3" i="2"/>
  <c r="B17" i="2"/>
  <c r="B14" i="2"/>
  <c r="B11" i="2"/>
  <c r="B8" i="2"/>
  <c r="B5" i="2"/>
  <c r="B2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19" i="15"/>
  <c r="B16" i="15"/>
  <c r="B13" i="15"/>
  <c r="B10" i="15"/>
  <c r="B7" i="15"/>
  <c r="B4" i="15"/>
  <c r="B18" i="15"/>
  <c r="B15" i="15"/>
  <c r="B12" i="15"/>
  <c r="B9" i="15"/>
  <c r="B6" i="15"/>
  <c r="B3" i="15"/>
  <c r="B17" i="15"/>
  <c r="B14" i="15"/>
  <c r="B11" i="15"/>
  <c r="B8" i="15"/>
  <c r="B5" i="15"/>
  <c r="B2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U361" i="6" l="1"/>
  <c r="T361" i="6"/>
  <c r="S361" i="6"/>
  <c r="O361" i="6"/>
  <c r="N361" i="6"/>
  <c r="M361" i="6"/>
  <c r="U360" i="6"/>
  <c r="T360" i="6"/>
  <c r="S360" i="6"/>
  <c r="O360" i="6"/>
  <c r="N360" i="6"/>
  <c r="M360" i="6"/>
  <c r="U359" i="6"/>
  <c r="T359" i="6"/>
  <c r="S359" i="6"/>
  <c r="R359" i="6"/>
  <c r="O359" i="6"/>
  <c r="N359" i="6"/>
  <c r="M359" i="6"/>
  <c r="U358" i="6"/>
  <c r="T358" i="6"/>
  <c r="S358" i="6"/>
  <c r="O358" i="6"/>
  <c r="N358" i="6"/>
  <c r="M358" i="6"/>
  <c r="U357" i="6"/>
  <c r="T357" i="6"/>
  <c r="S357" i="6"/>
  <c r="O357" i="6"/>
  <c r="N357" i="6"/>
  <c r="M357" i="6"/>
  <c r="U356" i="6"/>
  <c r="T356" i="6"/>
  <c r="S356" i="6"/>
  <c r="O356" i="6"/>
  <c r="N356" i="6"/>
  <c r="M356" i="6"/>
  <c r="P361" i="6" s="1"/>
  <c r="U355" i="6"/>
  <c r="T355" i="6"/>
  <c r="S355" i="6"/>
  <c r="O355" i="6"/>
  <c r="N355" i="6"/>
  <c r="Q360" i="6" s="1"/>
  <c r="M355" i="6"/>
  <c r="U354" i="6"/>
  <c r="T354" i="6"/>
  <c r="S354" i="6"/>
  <c r="O354" i="6"/>
  <c r="N354" i="6"/>
  <c r="M354" i="6"/>
  <c r="U353" i="6"/>
  <c r="T353" i="6"/>
  <c r="S353" i="6"/>
  <c r="P353" i="6"/>
  <c r="O353" i="6"/>
  <c r="N353" i="6"/>
  <c r="M353" i="6"/>
  <c r="U352" i="6"/>
  <c r="T352" i="6"/>
  <c r="S352" i="6"/>
  <c r="Q352" i="6"/>
  <c r="P352" i="6"/>
  <c r="O352" i="6"/>
  <c r="N352" i="6"/>
  <c r="M352" i="6"/>
  <c r="U351" i="6"/>
  <c r="T351" i="6"/>
  <c r="S351" i="6"/>
  <c r="R351" i="6"/>
  <c r="Q351" i="6"/>
  <c r="P351" i="6"/>
  <c r="O351" i="6"/>
  <c r="N351" i="6"/>
  <c r="M351" i="6"/>
  <c r="U350" i="6"/>
  <c r="T350" i="6"/>
  <c r="S350" i="6"/>
  <c r="R350" i="6"/>
  <c r="Q350" i="6"/>
  <c r="P350" i="6"/>
  <c r="O350" i="6"/>
  <c r="R356" i="6" s="1"/>
  <c r="N350" i="6"/>
  <c r="M350" i="6"/>
  <c r="U349" i="6"/>
  <c r="T349" i="6"/>
  <c r="S349" i="6"/>
  <c r="O349" i="6"/>
  <c r="N349" i="6"/>
  <c r="M349" i="6"/>
  <c r="U348" i="6"/>
  <c r="T348" i="6"/>
  <c r="S348" i="6"/>
  <c r="O348" i="6"/>
  <c r="N348" i="6"/>
  <c r="M348" i="6"/>
  <c r="U347" i="6"/>
  <c r="T347" i="6"/>
  <c r="S347" i="6"/>
  <c r="O347" i="6"/>
  <c r="N347" i="6"/>
  <c r="M347" i="6"/>
  <c r="U346" i="6"/>
  <c r="T346" i="6"/>
  <c r="S346" i="6"/>
  <c r="O346" i="6"/>
  <c r="N346" i="6"/>
  <c r="M346" i="6"/>
  <c r="U345" i="6"/>
  <c r="T345" i="6"/>
  <c r="S345" i="6"/>
  <c r="P345" i="6"/>
  <c r="O345" i="6"/>
  <c r="N345" i="6"/>
  <c r="M345" i="6"/>
  <c r="U344" i="6"/>
  <c r="T344" i="6"/>
  <c r="S344" i="6"/>
  <c r="O344" i="6"/>
  <c r="N344" i="6"/>
  <c r="M344" i="6"/>
  <c r="U343" i="6"/>
  <c r="T343" i="6"/>
  <c r="S343" i="6"/>
  <c r="R343" i="6"/>
  <c r="O343" i="6"/>
  <c r="N343" i="6"/>
  <c r="M343" i="6"/>
  <c r="U342" i="6"/>
  <c r="T342" i="6"/>
  <c r="S342" i="6"/>
  <c r="O342" i="6"/>
  <c r="N342" i="6"/>
  <c r="M342" i="6"/>
  <c r="U341" i="6"/>
  <c r="T341" i="6"/>
  <c r="S341" i="6"/>
  <c r="O341" i="6"/>
  <c r="N341" i="6"/>
  <c r="M341" i="6"/>
  <c r="U340" i="6"/>
  <c r="T340" i="6"/>
  <c r="S340" i="6"/>
  <c r="O340" i="6"/>
  <c r="N340" i="6"/>
  <c r="M340" i="6"/>
  <c r="U339" i="6"/>
  <c r="T339" i="6"/>
  <c r="S339" i="6"/>
  <c r="O339" i="6"/>
  <c r="N339" i="6"/>
  <c r="Q344" i="6" s="1"/>
  <c r="M339" i="6"/>
  <c r="U338" i="6"/>
  <c r="T338" i="6"/>
  <c r="S338" i="6"/>
  <c r="O338" i="6"/>
  <c r="N338" i="6"/>
  <c r="M338" i="6"/>
  <c r="P342" i="6" s="1"/>
  <c r="U337" i="6"/>
  <c r="T337" i="6"/>
  <c r="S337" i="6"/>
  <c r="O337" i="6"/>
  <c r="N337" i="6"/>
  <c r="M337" i="6"/>
  <c r="U336" i="6"/>
  <c r="T336" i="6"/>
  <c r="S336" i="6"/>
  <c r="Q336" i="6"/>
  <c r="O336" i="6"/>
  <c r="N336" i="6"/>
  <c r="M336" i="6"/>
  <c r="U335" i="6"/>
  <c r="T335" i="6"/>
  <c r="S335" i="6"/>
  <c r="O335" i="6"/>
  <c r="N335" i="6"/>
  <c r="M335" i="6"/>
  <c r="U334" i="6"/>
  <c r="T334" i="6"/>
  <c r="S334" i="6"/>
  <c r="O334" i="6"/>
  <c r="N334" i="6"/>
  <c r="M334" i="6"/>
  <c r="U333" i="6"/>
  <c r="T333" i="6"/>
  <c r="S333" i="6"/>
  <c r="O333" i="6"/>
  <c r="N333" i="6"/>
  <c r="M333" i="6"/>
  <c r="U332" i="6"/>
  <c r="T332" i="6"/>
  <c r="S332" i="6"/>
  <c r="O332" i="6"/>
  <c r="N332" i="6"/>
  <c r="M332" i="6"/>
  <c r="P337" i="6" s="1"/>
  <c r="U331" i="6"/>
  <c r="T331" i="6"/>
  <c r="S331" i="6"/>
  <c r="O331" i="6"/>
  <c r="N331" i="6"/>
  <c r="M331" i="6"/>
  <c r="U330" i="6"/>
  <c r="T330" i="6"/>
  <c r="S330" i="6"/>
  <c r="O330" i="6"/>
  <c r="R335" i="6" s="1"/>
  <c r="N330" i="6"/>
  <c r="M330" i="6"/>
  <c r="U329" i="6"/>
  <c r="T329" i="6"/>
  <c r="S329" i="6"/>
  <c r="P329" i="6"/>
  <c r="O329" i="6"/>
  <c r="N329" i="6"/>
  <c r="M329" i="6"/>
  <c r="U328" i="6"/>
  <c r="T328" i="6"/>
  <c r="S328" i="6"/>
  <c r="Q328" i="6"/>
  <c r="O328" i="6"/>
  <c r="N328" i="6"/>
  <c r="M328" i="6"/>
  <c r="P328" i="6" s="1"/>
  <c r="U327" i="6"/>
  <c r="T327" i="6"/>
  <c r="S327" i="6"/>
  <c r="R327" i="6"/>
  <c r="Q327" i="6"/>
  <c r="P327" i="6"/>
  <c r="O327" i="6"/>
  <c r="N327" i="6"/>
  <c r="M327" i="6"/>
  <c r="U326" i="6"/>
  <c r="T326" i="6"/>
  <c r="S326" i="6"/>
  <c r="Q326" i="6"/>
  <c r="P326" i="6"/>
  <c r="O326" i="6"/>
  <c r="N326" i="6"/>
  <c r="Q333" i="6" s="1"/>
  <c r="M326" i="6"/>
  <c r="U325" i="6"/>
  <c r="T325" i="6"/>
  <c r="S325" i="6"/>
  <c r="O325" i="6"/>
  <c r="N325" i="6"/>
  <c r="M325" i="6"/>
  <c r="U324" i="6"/>
  <c r="T324" i="6"/>
  <c r="S324" i="6"/>
  <c r="O324" i="6"/>
  <c r="N324" i="6"/>
  <c r="M324" i="6"/>
  <c r="U323" i="6"/>
  <c r="T323" i="6"/>
  <c r="S323" i="6"/>
  <c r="O323" i="6"/>
  <c r="N323" i="6"/>
  <c r="M323" i="6"/>
  <c r="U322" i="6"/>
  <c r="T322" i="6"/>
  <c r="S322" i="6"/>
  <c r="O322" i="6"/>
  <c r="N322" i="6"/>
  <c r="M322" i="6"/>
  <c r="U321" i="6"/>
  <c r="T321" i="6"/>
  <c r="S321" i="6"/>
  <c r="O321" i="6"/>
  <c r="N321" i="6"/>
  <c r="M321" i="6"/>
  <c r="U320" i="6"/>
  <c r="T320" i="6"/>
  <c r="S320" i="6"/>
  <c r="O320" i="6"/>
  <c r="N320" i="6"/>
  <c r="M320" i="6"/>
  <c r="U319" i="6"/>
  <c r="T319" i="6"/>
  <c r="S319" i="6"/>
  <c r="O319" i="6"/>
  <c r="N319" i="6"/>
  <c r="M319" i="6"/>
  <c r="U318" i="6"/>
  <c r="T318" i="6"/>
  <c r="S318" i="6"/>
  <c r="O318" i="6"/>
  <c r="N318" i="6"/>
  <c r="M318" i="6"/>
  <c r="U317" i="6"/>
  <c r="T317" i="6"/>
  <c r="S317" i="6"/>
  <c r="O317" i="6"/>
  <c r="N317" i="6"/>
  <c r="M317" i="6"/>
  <c r="U316" i="6"/>
  <c r="T316" i="6"/>
  <c r="S316" i="6"/>
  <c r="O316" i="6"/>
  <c r="N316" i="6"/>
  <c r="M316" i="6"/>
  <c r="P321" i="6" s="1"/>
  <c r="U315" i="6"/>
  <c r="T315" i="6"/>
  <c r="S315" i="6"/>
  <c r="O315" i="6"/>
  <c r="N315" i="6"/>
  <c r="Q320" i="6" s="1"/>
  <c r="M315" i="6"/>
  <c r="U314" i="6"/>
  <c r="T314" i="6"/>
  <c r="S314" i="6"/>
  <c r="O314" i="6"/>
  <c r="R319" i="6" s="1"/>
  <c r="N314" i="6"/>
  <c r="M314" i="6"/>
  <c r="U313" i="6"/>
  <c r="T313" i="6"/>
  <c r="S313" i="6"/>
  <c r="P313" i="6"/>
  <c r="O313" i="6"/>
  <c r="N313" i="6"/>
  <c r="M313" i="6"/>
  <c r="U312" i="6"/>
  <c r="T312" i="6"/>
  <c r="S312" i="6"/>
  <c r="O312" i="6"/>
  <c r="N312" i="6"/>
  <c r="M312" i="6"/>
  <c r="U311" i="6"/>
  <c r="T311" i="6"/>
  <c r="S311" i="6"/>
  <c r="R311" i="6"/>
  <c r="O311" i="6"/>
  <c r="N311" i="6"/>
  <c r="M311" i="6"/>
  <c r="U310" i="6"/>
  <c r="T310" i="6"/>
  <c r="S310" i="6"/>
  <c r="O310" i="6"/>
  <c r="N310" i="6"/>
  <c r="M310" i="6"/>
  <c r="U309" i="6"/>
  <c r="T309" i="6"/>
  <c r="S309" i="6"/>
  <c r="O309" i="6"/>
  <c r="N309" i="6"/>
  <c r="M309" i="6"/>
  <c r="U308" i="6"/>
  <c r="T308" i="6"/>
  <c r="S308" i="6"/>
  <c r="O308" i="6"/>
  <c r="N308" i="6"/>
  <c r="M308" i="6"/>
  <c r="U307" i="6"/>
  <c r="T307" i="6"/>
  <c r="S307" i="6"/>
  <c r="O307" i="6"/>
  <c r="N307" i="6"/>
  <c r="Q312" i="6" s="1"/>
  <c r="M307" i="6"/>
  <c r="U306" i="6"/>
  <c r="T306" i="6"/>
  <c r="S306" i="6"/>
  <c r="O306" i="6"/>
  <c r="N306" i="6"/>
  <c r="M306" i="6"/>
  <c r="U305" i="6"/>
  <c r="T305" i="6"/>
  <c r="S305" i="6"/>
  <c r="P305" i="6"/>
  <c r="O305" i="6"/>
  <c r="N305" i="6"/>
  <c r="M305" i="6"/>
  <c r="U304" i="6"/>
  <c r="T304" i="6"/>
  <c r="S304" i="6"/>
  <c r="Q304" i="6"/>
  <c r="P304" i="6"/>
  <c r="O304" i="6"/>
  <c r="N304" i="6"/>
  <c r="M304" i="6"/>
  <c r="U303" i="6"/>
  <c r="T303" i="6"/>
  <c r="S303" i="6"/>
  <c r="R303" i="6"/>
  <c r="P303" i="6"/>
  <c r="O303" i="6"/>
  <c r="N303" i="6"/>
  <c r="Q303" i="6" s="1"/>
  <c r="M303" i="6"/>
  <c r="U302" i="6"/>
  <c r="T302" i="6"/>
  <c r="S302" i="6"/>
  <c r="Q302" i="6"/>
  <c r="P302" i="6"/>
  <c r="O302" i="6"/>
  <c r="N302" i="6"/>
  <c r="M302" i="6"/>
  <c r="P310" i="6" s="1"/>
  <c r="U301" i="6"/>
  <c r="T301" i="6"/>
  <c r="S301" i="6"/>
  <c r="O301" i="6"/>
  <c r="N301" i="6"/>
  <c r="M301" i="6"/>
  <c r="U300" i="6"/>
  <c r="T300" i="6"/>
  <c r="S300" i="6"/>
  <c r="O300" i="6"/>
  <c r="N300" i="6"/>
  <c r="M300" i="6"/>
  <c r="U299" i="6"/>
  <c r="T299" i="6"/>
  <c r="S299" i="6"/>
  <c r="O299" i="6"/>
  <c r="N299" i="6"/>
  <c r="M299" i="6"/>
  <c r="U298" i="6"/>
  <c r="T298" i="6"/>
  <c r="S298" i="6"/>
  <c r="O298" i="6"/>
  <c r="N298" i="6"/>
  <c r="M298" i="6"/>
  <c r="U297" i="6"/>
  <c r="T297" i="6"/>
  <c r="S297" i="6"/>
  <c r="P297" i="6"/>
  <c r="O297" i="6"/>
  <c r="N297" i="6"/>
  <c r="M297" i="6"/>
  <c r="U296" i="6"/>
  <c r="T296" i="6"/>
  <c r="S296" i="6"/>
  <c r="O296" i="6"/>
  <c r="N296" i="6"/>
  <c r="M296" i="6"/>
  <c r="U295" i="6"/>
  <c r="T295" i="6"/>
  <c r="S295" i="6"/>
  <c r="R295" i="6"/>
  <c r="O295" i="6"/>
  <c r="N295" i="6"/>
  <c r="M295" i="6"/>
  <c r="U294" i="6"/>
  <c r="T294" i="6"/>
  <c r="S294" i="6"/>
  <c r="O294" i="6"/>
  <c r="N294" i="6"/>
  <c r="M294" i="6"/>
  <c r="U293" i="6"/>
  <c r="T293" i="6"/>
  <c r="S293" i="6"/>
  <c r="O293" i="6"/>
  <c r="N293" i="6"/>
  <c r="M293" i="6"/>
  <c r="U292" i="6"/>
  <c r="T292" i="6"/>
  <c r="S292" i="6"/>
  <c r="O292" i="6"/>
  <c r="N292" i="6"/>
  <c r="M292" i="6"/>
  <c r="U291" i="6"/>
  <c r="T291" i="6"/>
  <c r="S291" i="6"/>
  <c r="O291" i="6"/>
  <c r="N291" i="6"/>
  <c r="Q296" i="6" s="1"/>
  <c r="M291" i="6"/>
  <c r="U290" i="6"/>
  <c r="T290" i="6"/>
  <c r="S290" i="6"/>
  <c r="O290" i="6"/>
  <c r="N290" i="6"/>
  <c r="Q301" i="6" s="1"/>
  <c r="M290" i="6"/>
  <c r="U289" i="6"/>
  <c r="T289" i="6"/>
  <c r="S289" i="6"/>
  <c r="O289" i="6"/>
  <c r="N289" i="6"/>
  <c r="M289" i="6"/>
  <c r="U288" i="6"/>
  <c r="T288" i="6"/>
  <c r="S288" i="6"/>
  <c r="O288" i="6"/>
  <c r="N288" i="6"/>
  <c r="M288" i="6"/>
  <c r="U287" i="6"/>
  <c r="T287" i="6"/>
  <c r="S287" i="6"/>
  <c r="O287" i="6"/>
  <c r="N287" i="6"/>
  <c r="M287" i="6"/>
  <c r="U286" i="6"/>
  <c r="T286" i="6"/>
  <c r="S286" i="6"/>
  <c r="O286" i="6"/>
  <c r="N286" i="6"/>
  <c r="M286" i="6"/>
  <c r="U285" i="6"/>
  <c r="T285" i="6"/>
  <c r="S285" i="6"/>
  <c r="O285" i="6"/>
  <c r="N285" i="6"/>
  <c r="M285" i="6"/>
  <c r="U284" i="6"/>
  <c r="T284" i="6"/>
  <c r="S284" i="6"/>
  <c r="O284" i="6"/>
  <c r="N284" i="6"/>
  <c r="M284" i="6"/>
  <c r="P289" i="6" s="1"/>
  <c r="U283" i="6"/>
  <c r="T283" i="6"/>
  <c r="S283" i="6"/>
  <c r="O283" i="6"/>
  <c r="N283" i="6"/>
  <c r="Q288" i="6" s="1"/>
  <c r="M283" i="6"/>
  <c r="U282" i="6"/>
  <c r="T282" i="6"/>
  <c r="S282" i="6"/>
  <c r="O282" i="6"/>
  <c r="R287" i="6" s="1"/>
  <c r="N282" i="6"/>
  <c r="M282" i="6"/>
  <c r="U281" i="6"/>
  <c r="T281" i="6"/>
  <c r="S281" i="6"/>
  <c r="P281" i="6"/>
  <c r="O281" i="6"/>
  <c r="N281" i="6"/>
  <c r="M281" i="6"/>
  <c r="U280" i="6"/>
  <c r="T280" i="6"/>
  <c r="S280" i="6"/>
  <c r="Q280" i="6"/>
  <c r="P280" i="6"/>
  <c r="O280" i="6"/>
  <c r="N280" i="6"/>
  <c r="M280" i="6"/>
  <c r="U279" i="6"/>
  <c r="T279" i="6"/>
  <c r="S279" i="6"/>
  <c r="R279" i="6"/>
  <c r="P279" i="6"/>
  <c r="O279" i="6"/>
  <c r="N279" i="6"/>
  <c r="Q279" i="6" s="1"/>
  <c r="M279" i="6"/>
  <c r="U278" i="6"/>
  <c r="T278" i="6"/>
  <c r="S278" i="6"/>
  <c r="Q278" i="6"/>
  <c r="P278" i="6"/>
  <c r="O278" i="6"/>
  <c r="N278" i="6"/>
  <c r="Q285" i="6" s="1"/>
  <c r="M278" i="6"/>
  <c r="U277" i="6"/>
  <c r="T277" i="6"/>
  <c r="S277" i="6"/>
  <c r="O277" i="6"/>
  <c r="N277" i="6"/>
  <c r="M277" i="6"/>
  <c r="U276" i="6"/>
  <c r="T276" i="6"/>
  <c r="S276" i="6"/>
  <c r="O276" i="6"/>
  <c r="N276" i="6"/>
  <c r="M276" i="6"/>
  <c r="U275" i="6"/>
  <c r="T275" i="6"/>
  <c r="S275" i="6"/>
  <c r="O275" i="6"/>
  <c r="N275" i="6"/>
  <c r="M275" i="6"/>
  <c r="U274" i="6"/>
  <c r="T274" i="6"/>
  <c r="S274" i="6"/>
  <c r="O274" i="6"/>
  <c r="N274" i="6"/>
  <c r="M274" i="6"/>
  <c r="U273" i="6"/>
  <c r="T273" i="6"/>
  <c r="S273" i="6"/>
  <c r="O273" i="6"/>
  <c r="N273" i="6"/>
  <c r="M273" i="6"/>
  <c r="U272" i="6"/>
  <c r="T272" i="6"/>
  <c r="S272" i="6"/>
  <c r="Q272" i="6"/>
  <c r="O272" i="6"/>
  <c r="N272" i="6"/>
  <c r="M272" i="6"/>
  <c r="U271" i="6"/>
  <c r="T271" i="6"/>
  <c r="S271" i="6"/>
  <c r="R271" i="6"/>
  <c r="O271" i="6"/>
  <c r="N271" i="6"/>
  <c r="M271" i="6"/>
  <c r="U270" i="6"/>
  <c r="T270" i="6"/>
  <c r="S270" i="6"/>
  <c r="O270" i="6"/>
  <c r="N270" i="6"/>
  <c r="M270" i="6"/>
  <c r="U269" i="6"/>
  <c r="T269" i="6"/>
  <c r="S269" i="6"/>
  <c r="O269" i="6"/>
  <c r="N269" i="6"/>
  <c r="M269" i="6"/>
  <c r="U268" i="6"/>
  <c r="T268" i="6"/>
  <c r="S268" i="6"/>
  <c r="O268" i="6"/>
  <c r="N268" i="6"/>
  <c r="M268" i="6"/>
  <c r="P273" i="6" s="1"/>
  <c r="U267" i="6"/>
  <c r="T267" i="6"/>
  <c r="S267" i="6"/>
  <c r="O267" i="6"/>
  <c r="N267" i="6"/>
  <c r="M267" i="6"/>
  <c r="U266" i="6"/>
  <c r="T266" i="6"/>
  <c r="S266" i="6"/>
  <c r="O266" i="6"/>
  <c r="N266" i="6"/>
  <c r="Q277" i="6" s="1"/>
  <c r="M266" i="6"/>
  <c r="P270" i="6" s="1"/>
  <c r="U265" i="6"/>
  <c r="T265" i="6"/>
  <c r="S265" i="6"/>
  <c r="P265" i="6"/>
  <c r="O265" i="6"/>
  <c r="N265" i="6"/>
  <c r="M265" i="6"/>
  <c r="U264" i="6"/>
  <c r="T264" i="6"/>
  <c r="S264" i="6"/>
  <c r="O264" i="6"/>
  <c r="N264" i="6"/>
  <c r="M264" i="6"/>
  <c r="U263" i="6"/>
  <c r="T263" i="6"/>
  <c r="S263" i="6"/>
  <c r="R263" i="6"/>
  <c r="O263" i="6"/>
  <c r="N263" i="6"/>
  <c r="M263" i="6"/>
  <c r="U262" i="6"/>
  <c r="T262" i="6"/>
  <c r="S262" i="6"/>
  <c r="O262" i="6"/>
  <c r="N262" i="6"/>
  <c r="M262" i="6"/>
  <c r="U261" i="6"/>
  <c r="T261" i="6"/>
  <c r="S261" i="6"/>
  <c r="O261" i="6"/>
  <c r="N261" i="6"/>
  <c r="M261" i="6"/>
  <c r="U260" i="6"/>
  <c r="T260" i="6"/>
  <c r="S260" i="6"/>
  <c r="O260" i="6"/>
  <c r="N260" i="6"/>
  <c r="M260" i="6"/>
  <c r="U259" i="6"/>
  <c r="T259" i="6"/>
  <c r="S259" i="6"/>
  <c r="O259" i="6"/>
  <c r="N259" i="6"/>
  <c r="Q264" i="6" s="1"/>
  <c r="M259" i="6"/>
  <c r="U258" i="6"/>
  <c r="T258" i="6"/>
  <c r="S258" i="6"/>
  <c r="O258" i="6"/>
  <c r="N258" i="6"/>
  <c r="M258" i="6"/>
  <c r="U257" i="6"/>
  <c r="T257" i="6"/>
  <c r="S257" i="6"/>
  <c r="P257" i="6"/>
  <c r="O257" i="6"/>
  <c r="N257" i="6"/>
  <c r="M257" i="6"/>
  <c r="U256" i="6"/>
  <c r="T256" i="6"/>
  <c r="S256" i="6"/>
  <c r="Q256" i="6"/>
  <c r="O256" i="6"/>
  <c r="N256" i="6"/>
  <c r="M256" i="6"/>
  <c r="P256" i="6" s="1"/>
  <c r="U255" i="6"/>
  <c r="T255" i="6"/>
  <c r="S255" i="6"/>
  <c r="R255" i="6"/>
  <c r="P255" i="6"/>
  <c r="O255" i="6"/>
  <c r="N255" i="6"/>
  <c r="Q255" i="6" s="1"/>
  <c r="M255" i="6"/>
  <c r="U254" i="6"/>
  <c r="T254" i="6"/>
  <c r="S254" i="6"/>
  <c r="Q254" i="6"/>
  <c r="P254" i="6"/>
  <c r="O254" i="6"/>
  <c r="R260" i="6" s="1"/>
  <c r="N254" i="6"/>
  <c r="Q261" i="6" s="1"/>
  <c r="M254" i="6"/>
  <c r="U253" i="6"/>
  <c r="T253" i="6"/>
  <c r="S253" i="6"/>
  <c r="O253" i="6"/>
  <c r="N253" i="6"/>
  <c r="M253" i="6"/>
  <c r="U252" i="6"/>
  <c r="T252" i="6"/>
  <c r="S252" i="6"/>
  <c r="O252" i="6"/>
  <c r="N252" i="6"/>
  <c r="M252" i="6"/>
  <c r="U251" i="6"/>
  <c r="T251" i="6"/>
  <c r="S251" i="6"/>
  <c r="O251" i="6"/>
  <c r="N251" i="6"/>
  <c r="M251" i="6"/>
  <c r="U250" i="6"/>
  <c r="T250" i="6"/>
  <c r="S250" i="6"/>
  <c r="O250" i="6"/>
  <c r="N250" i="6"/>
  <c r="M250" i="6"/>
  <c r="U249" i="6"/>
  <c r="T249" i="6"/>
  <c r="S249" i="6"/>
  <c r="O249" i="6"/>
  <c r="N249" i="6"/>
  <c r="M249" i="6"/>
  <c r="U248" i="6"/>
  <c r="T248" i="6"/>
  <c r="S248" i="6"/>
  <c r="Q248" i="6"/>
  <c r="O248" i="6"/>
  <c r="N248" i="6"/>
  <c r="M248" i="6"/>
  <c r="U247" i="6"/>
  <c r="T247" i="6"/>
  <c r="S247" i="6"/>
  <c r="O247" i="6"/>
  <c r="N247" i="6"/>
  <c r="M247" i="6"/>
  <c r="U246" i="6"/>
  <c r="T246" i="6"/>
  <c r="S246" i="6"/>
  <c r="O246" i="6"/>
  <c r="N246" i="6"/>
  <c r="M246" i="6"/>
  <c r="U245" i="6"/>
  <c r="T245" i="6"/>
  <c r="S245" i="6"/>
  <c r="O245" i="6"/>
  <c r="N245" i="6"/>
  <c r="M245" i="6"/>
  <c r="U244" i="6"/>
  <c r="T244" i="6"/>
  <c r="S244" i="6"/>
  <c r="O244" i="6"/>
  <c r="N244" i="6"/>
  <c r="M244" i="6"/>
  <c r="P249" i="6" s="1"/>
  <c r="U243" i="6"/>
  <c r="T243" i="6"/>
  <c r="S243" i="6"/>
  <c r="O243" i="6"/>
  <c r="N243" i="6"/>
  <c r="M243" i="6"/>
  <c r="U242" i="6"/>
  <c r="T242" i="6"/>
  <c r="S242" i="6"/>
  <c r="O242" i="6"/>
  <c r="N242" i="6"/>
  <c r="M242" i="6"/>
  <c r="U241" i="6"/>
  <c r="T241" i="6"/>
  <c r="S241" i="6"/>
  <c r="P241" i="6"/>
  <c r="O241" i="6"/>
  <c r="N241" i="6"/>
  <c r="M241" i="6"/>
  <c r="U240" i="6"/>
  <c r="T240" i="6"/>
  <c r="S240" i="6"/>
  <c r="O240" i="6"/>
  <c r="N240" i="6"/>
  <c r="M240" i="6"/>
  <c r="U239" i="6"/>
  <c r="T239" i="6"/>
  <c r="S239" i="6"/>
  <c r="R239" i="6"/>
  <c r="O239" i="6"/>
  <c r="N239" i="6"/>
  <c r="M239" i="6"/>
  <c r="U238" i="6"/>
  <c r="T238" i="6"/>
  <c r="S238" i="6"/>
  <c r="O238" i="6"/>
  <c r="N238" i="6"/>
  <c r="M238" i="6"/>
  <c r="U237" i="6"/>
  <c r="T237" i="6"/>
  <c r="S237" i="6"/>
  <c r="O237" i="6"/>
  <c r="N237" i="6"/>
  <c r="M237" i="6"/>
  <c r="U236" i="6"/>
  <c r="T236" i="6"/>
  <c r="S236" i="6"/>
  <c r="O236" i="6"/>
  <c r="N236" i="6"/>
  <c r="M236" i="6"/>
  <c r="U235" i="6"/>
  <c r="T235" i="6"/>
  <c r="S235" i="6"/>
  <c r="O235" i="6"/>
  <c r="N235" i="6"/>
  <c r="Q240" i="6" s="1"/>
  <c r="M235" i="6"/>
  <c r="U234" i="6"/>
  <c r="T234" i="6"/>
  <c r="S234" i="6"/>
  <c r="O234" i="6"/>
  <c r="N234" i="6"/>
  <c r="M234" i="6"/>
  <c r="U233" i="6"/>
  <c r="T233" i="6"/>
  <c r="S233" i="6"/>
  <c r="P233" i="6"/>
  <c r="O233" i="6"/>
  <c r="N233" i="6"/>
  <c r="M233" i="6"/>
  <c r="U232" i="6"/>
  <c r="T232" i="6"/>
  <c r="S232" i="6"/>
  <c r="Q232" i="6"/>
  <c r="O232" i="6"/>
  <c r="N232" i="6"/>
  <c r="M232" i="6"/>
  <c r="P234" i="6" s="1"/>
  <c r="U231" i="6"/>
  <c r="T231" i="6"/>
  <c r="S231" i="6"/>
  <c r="R231" i="6"/>
  <c r="P231" i="6"/>
  <c r="O231" i="6"/>
  <c r="N231" i="6"/>
  <c r="Q233" i="6" s="1"/>
  <c r="M231" i="6"/>
  <c r="U230" i="6"/>
  <c r="T230" i="6"/>
  <c r="S230" i="6"/>
  <c r="Q230" i="6"/>
  <c r="P230" i="6"/>
  <c r="O230" i="6"/>
  <c r="N230" i="6"/>
  <c r="M230" i="6"/>
  <c r="P238" i="6" s="1"/>
  <c r="U229" i="6"/>
  <c r="T229" i="6"/>
  <c r="S229" i="6"/>
  <c r="O229" i="6"/>
  <c r="N229" i="6"/>
  <c r="M229" i="6"/>
  <c r="U228" i="6"/>
  <c r="T228" i="6"/>
  <c r="S228" i="6"/>
  <c r="O228" i="6"/>
  <c r="N228" i="6"/>
  <c r="M228" i="6"/>
  <c r="U227" i="6"/>
  <c r="T227" i="6"/>
  <c r="S227" i="6"/>
  <c r="O227" i="6"/>
  <c r="N227" i="6"/>
  <c r="M227" i="6"/>
  <c r="U226" i="6"/>
  <c r="T226" i="6"/>
  <c r="S226" i="6"/>
  <c r="O226" i="6"/>
  <c r="N226" i="6"/>
  <c r="M226" i="6"/>
  <c r="U225" i="6"/>
  <c r="T225" i="6"/>
  <c r="S225" i="6"/>
  <c r="O225" i="6"/>
  <c r="N225" i="6"/>
  <c r="M225" i="6"/>
  <c r="U224" i="6"/>
  <c r="T224" i="6"/>
  <c r="S224" i="6"/>
  <c r="Q224" i="6"/>
  <c r="O224" i="6"/>
  <c r="N224" i="6"/>
  <c r="M224" i="6"/>
  <c r="U223" i="6"/>
  <c r="T223" i="6"/>
  <c r="S223" i="6"/>
  <c r="O223" i="6"/>
  <c r="N223" i="6"/>
  <c r="M223" i="6"/>
  <c r="U222" i="6"/>
  <c r="T222" i="6"/>
  <c r="S222" i="6"/>
  <c r="O222" i="6"/>
  <c r="N222" i="6"/>
  <c r="M222" i="6"/>
  <c r="U221" i="6"/>
  <c r="T221" i="6"/>
  <c r="S221" i="6"/>
  <c r="O221" i="6"/>
  <c r="N221" i="6"/>
  <c r="M221" i="6"/>
  <c r="U220" i="6"/>
  <c r="T220" i="6"/>
  <c r="S220" i="6"/>
  <c r="O220" i="6"/>
  <c r="N220" i="6"/>
  <c r="M220" i="6"/>
  <c r="P225" i="6" s="1"/>
  <c r="U219" i="6"/>
  <c r="T219" i="6"/>
  <c r="S219" i="6"/>
  <c r="O219" i="6"/>
  <c r="N219" i="6"/>
  <c r="M219" i="6"/>
  <c r="P221" i="6" s="1"/>
  <c r="U218" i="6"/>
  <c r="T218" i="6"/>
  <c r="S218" i="6"/>
  <c r="P218" i="6"/>
  <c r="O218" i="6"/>
  <c r="N218" i="6"/>
  <c r="Q229" i="6" s="1"/>
  <c r="M218" i="6"/>
  <c r="P222" i="6" s="1"/>
  <c r="U217" i="6"/>
  <c r="T217" i="6"/>
  <c r="S217" i="6"/>
  <c r="O217" i="6"/>
  <c r="N217" i="6"/>
  <c r="M217" i="6"/>
  <c r="U216" i="6"/>
  <c r="T216" i="6"/>
  <c r="S216" i="6"/>
  <c r="Q216" i="6"/>
  <c r="O216" i="6"/>
  <c r="N216" i="6"/>
  <c r="M216" i="6"/>
  <c r="U215" i="6"/>
  <c r="T215" i="6"/>
  <c r="S215" i="6"/>
  <c r="O215" i="6"/>
  <c r="N215" i="6"/>
  <c r="M215" i="6"/>
  <c r="U214" i="6"/>
  <c r="T214" i="6"/>
  <c r="S214" i="6"/>
  <c r="O214" i="6"/>
  <c r="N214" i="6"/>
  <c r="M214" i="6"/>
  <c r="U213" i="6"/>
  <c r="T213" i="6"/>
  <c r="S213" i="6"/>
  <c r="O213" i="6"/>
  <c r="N213" i="6"/>
  <c r="M213" i="6"/>
  <c r="U212" i="6"/>
  <c r="T212" i="6"/>
  <c r="S212" i="6"/>
  <c r="O212" i="6"/>
  <c r="N212" i="6"/>
  <c r="M212" i="6"/>
  <c r="P217" i="6" s="1"/>
  <c r="U211" i="6"/>
  <c r="T211" i="6"/>
  <c r="S211" i="6"/>
  <c r="O211" i="6"/>
  <c r="N211" i="6"/>
  <c r="M211" i="6"/>
  <c r="U210" i="6"/>
  <c r="T210" i="6"/>
  <c r="S210" i="6"/>
  <c r="O210" i="6"/>
  <c r="R215" i="6" s="1"/>
  <c r="N210" i="6"/>
  <c r="M210" i="6"/>
  <c r="U209" i="6"/>
  <c r="T209" i="6"/>
  <c r="S209" i="6"/>
  <c r="P209" i="6"/>
  <c r="O209" i="6"/>
  <c r="N209" i="6"/>
  <c r="M209" i="6"/>
  <c r="U208" i="6"/>
  <c r="T208" i="6"/>
  <c r="S208" i="6"/>
  <c r="Q208" i="6"/>
  <c r="O208" i="6"/>
  <c r="N208" i="6"/>
  <c r="M208" i="6"/>
  <c r="P214" i="6" s="1"/>
  <c r="U207" i="6"/>
  <c r="T207" i="6"/>
  <c r="S207" i="6"/>
  <c r="R207" i="6"/>
  <c r="P207" i="6"/>
  <c r="O207" i="6"/>
  <c r="N207" i="6"/>
  <c r="Q213" i="6" s="1"/>
  <c r="M207" i="6"/>
  <c r="U206" i="6"/>
  <c r="T206" i="6"/>
  <c r="S206" i="6"/>
  <c r="Q206" i="6"/>
  <c r="P206" i="6"/>
  <c r="O206" i="6"/>
  <c r="N206" i="6"/>
  <c r="Q211" i="6" s="1"/>
  <c r="M206" i="6"/>
  <c r="P212" i="6" s="1"/>
  <c r="U205" i="6"/>
  <c r="T205" i="6"/>
  <c r="S205" i="6"/>
  <c r="O205" i="6"/>
  <c r="N205" i="6"/>
  <c r="M205" i="6"/>
  <c r="U204" i="6"/>
  <c r="T204" i="6"/>
  <c r="S204" i="6"/>
  <c r="O204" i="6"/>
  <c r="N204" i="6"/>
  <c r="M204" i="6"/>
  <c r="U203" i="6"/>
  <c r="T203" i="6"/>
  <c r="S203" i="6"/>
  <c r="O203" i="6"/>
  <c r="N203" i="6"/>
  <c r="M203" i="6"/>
  <c r="U202" i="6"/>
  <c r="T202" i="6"/>
  <c r="S202" i="6"/>
  <c r="O202" i="6"/>
  <c r="N202" i="6"/>
  <c r="M202" i="6"/>
  <c r="U201" i="6"/>
  <c r="T201" i="6"/>
  <c r="S201" i="6"/>
  <c r="P201" i="6"/>
  <c r="O201" i="6"/>
  <c r="N201" i="6"/>
  <c r="M201" i="6"/>
  <c r="U200" i="6"/>
  <c r="T200" i="6"/>
  <c r="S200" i="6"/>
  <c r="O200" i="6"/>
  <c r="N200" i="6"/>
  <c r="M200" i="6"/>
  <c r="U199" i="6"/>
  <c r="T199" i="6"/>
  <c r="S199" i="6"/>
  <c r="O199" i="6"/>
  <c r="N199" i="6"/>
  <c r="M199" i="6"/>
  <c r="U198" i="6"/>
  <c r="T198" i="6"/>
  <c r="S198" i="6"/>
  <c r="O198" i="6"/>
  <c r="N198" i="6"/>
  <c r="M198" i="6"/>
  <c r="U197" i="6"/>
  <c r="T197" i="6"/>
  <c r="S197" i="6"/>
  <c r="O197" i="6"/>
  <c r="N197" i="6"/>
  <c r="M197" i="6"/>
  <c r="U196" i="6"/>
  <c r="T196" i="6"/>
  <c r="S196" i="6"/>
  <c r="O196" i="6"/>
  <c r="N196" i="6"/>
  <c r="M196" i="6"/>
  <c r="U195" i="6"/>
  <c r="T195" i="6"/>
  <c r="S195" i="6"/>
  <c r="O195" i="6"/>
  <c r="N195" i="6"/>
  <c r="Q200" i="6" s="1"/>
  <c r="M195" i="6"/>
  <c r="U194" i="6"/>
  <c r="T194" i="6"/>
  <c r="S194" i="6"/>
  <c r="P194" i="6"/>
  <c r="O194" i="6"/>
  <c r="N194" i="6"/>
  <c r="M194" i="6"/>
  <c r="P205" i="6" s="1"/>
  <c r="U193" i="6"/>
  <c r="T193" i="6"/>
  <c r="S193" i="6"/>
  <c r="P193" i="6"/>
  <c r="O193" i="6"/>
  <c r="N193" i="6"/>
  <c r="M193" i="6"/>
  <c r="U192" i="6"/>
  <c r="T192" i="6"/>
  <c r="S192" i="6"/>
  <c r="O192" i="6"/>
  <c r="N192" i="6"/>
  <c r="M192" i="6"/>
  <c r="U191" i="6"/>
  <c r="T191" i="6"/>
  <c r="S191" i="6"/>
  <c r="R191" i="6"/>
  <c r="O191" i="6"/>
  <c r="N191" i="6"/>
  <c r="M191" i="6"/>
  <c r="U190" i="6"/>
  <c r="T190" i="6"/>
  <c r="S190" i="6"/>
  <c r="O190" i="6"/>
  <c r="N190" i="6"/>
  <c r="M190" i="6"/>
  <c r="U189" i="6"/>
  <c r="T189" i="6"/>
  <c r="S189" i="6"/>
  <c r="O189" i="6"/>
  <c r="N189" i="6"/>
  <c r="M189" i="6"/>
  <c r="U188" i="6"/>
  <c r="T188" i="6"/>
  <c r="S188" i="6"/>
  <c r="O188" i="6"/>
  <c r="N188" i="6"/>
  <c r="M188" i="6"/>
  <c r="U187" i="6"/>
  <c r="T187" i="6"/>
  <c r="S187" i="6"/>
  <c r="O187" i="6"/>
  <c r="N187" i="6"/>
  <c r="Q192" i="6" s="1"/>
  <c r="M187" i="6"/>
  <c r="U186" i="6"/>
  <c r="T186" i="6"/>
  <c r="S186" i="6"/>
  <c r="O186" i="6"/>
  <c r="N186" i="6"/>
  <c r="M186" i="6"/>
  <c r="U185" i="6"/>
  <c r="T185" i="6"/>
  <c r="S185" i="6"/>
  <c r="P185" i="6"/>
  <c r="O185" i="6"/>
  <c r="N185" i="6"/>
  <c r="M185" i="6"/>
  <c r="U184" i="6"/>
  <c r="T184" i="6"/>
  <c r="S184" i="6"/>
  <c r="Q184" i="6"/>
  <c r="O184" i="6"/>
  <c r="N184" i="6"/>
  <c r="M184" i="6"/>
  <c r="U183" i="6"/>
  <c r="T183" i="6"/>
  <c r="S183" i="6"/>
  <c r="R183" i="6"/>
  <c r="P183" i="6"/>
  <c r="O183" i="6"/>
  <c r="N183" i="6"/>
  <c r="M183" i="6"/>
  <c r="U182" i="6"/>
  <c r="T182" i="6"/>
  <c r="S182" i="6"/>
  <c r="Q182" i="6"/>
  <c r="P182" i="6"/>
  <c r="O182" i="6"/>
  <c r="R188" i="6" s="1"/>
  <c r="N182" i="6"/>
  <c r="M182" i="6"/>
  <c r="U181" i="6"/>
  <c r="T181" i="6"/>
  <c r="S181" i="6"/>
  <c r="O181" i="6"/>
  <c r="N181" i="6"/>
  <c r="M181" i="6"/>
  <c r="U180" i="6"/>
  <c r="T180" i="6"/>
  <c r="S180" i="6"/>
  <c r="O180" i="6"/>
  <c r="N180" i="6"/>
  <c r="M180" i="6"/>
  <c r="U179" i="6"/>
  <c r="T179" i="6"/>
  <c r="S179" i="6"/>
  <c r="O179" i="6"/>
  <c r="N179" i="6"/>
  <c r="M179" i="6"/>
  <c r="U178" i="6"/>
  <c r="T178" i="6"/>
  <c r="S178" i="6"/>
  <c r="O178" i="6"/>
  <c r="N178" i="6"/>
  <c r="M178" i="6"/>
  <c r="U177" i="6"/>
  <c r="T177" i="6"/>
  <c r="S177" i="6"/>
  <c r="O177" i="6"/>
  <c r="N177" i="6"/>
  <c r="M177" i="6"/>
  <c r="U176" i="6"/>
  <c r="T176" i="6"/>
  <c r="S176" i="6"/>
  <c r="Q176" i="6"/>
  <c r="O176" i="6"/>
  <c r="N176" i="6"/>
  <c r="M176" i="6"/>
  <c r="U175" i="6"/>
  <c r="T175" i="6"/>
  <c r="S175" i="6"/>
  <c r="O175" i="6"/>
  <c r="N175" i="6"/>
  <c r="M175" i="6"/>
  <c r="U174" i="6"/>
  <c r="T174" i="6"/>
  <c r="S174" i="6"/>
  <c r="O174" i="6"/>
  <c r="N174" i="6"/>
  <c r="M174" i="6"/>
  <c r="U173" i="6"/>
  <c r="T173" i="6"/>
  <c r="S173" i="6"/>
  <c r="O173" i="6"/>
  <c r="N173" i="6"/>
  <c r="M173" i="6"/>
  <c r="U172" i="6"/>
  <c r="T172" i="6"/>
  <c r="S172" i="6"/>
  <c r="O172" i="6"/>
  <c r="N172" i="6"/>
  <c r="M172" i="6"/>
  <c r="P177" i="6" s="1"/>
  <c r="U171" i="6"/>
  <c r="T171" i="6"/>
  <c r="S171" i="6"/>
  <c r="O171" i="6"/>
  <c r="N171" i="6"/>
  <c r="M171" i="6"/>
  <c r="U170" i="6"/>
  <c r="T170" i="6"/>
  <c r="S170" i="6"/>
  <c r="P170" i="6"/>
  <c r="O170" i="6"/>
  <c r="N170" i="6"/>
  <c r="Q181" i="6" s="1"/>
  <c r="M170" i="6"/>
  <c r="U169" i="6"/>
  <c r="T169" i="6"/>
  <c r="S169" i="6"/>
  <c r="O169" i="6"/>
  <c r="N169" i="6"/>
  <c r="M169" i="6"/>
  <c r="U168" i="6"/>
  <c r="T168" i="6"/>
  <c r="S168" i="6"/>
  <c r="Q168" i="6"/>
  <c r="O168" i="6"/>
  <c r="N168" i="6"/>
  <c r="M168" i="6"/>
  <c r="U167" i="6"/>
  <c r="T167" i="6"/>
  <c r="S167" i="6"/>
  <c r="O167" i="6"/>
  <c r="N167" i="6"/>
  <c r="M167" i="6"/>
  <c r="U166" i="6"/>
  <c r="T166" i="6"/>
  <c r="S166" i="6"/>
  <c r="O166" i="6"/>
  <c r="N166" i="6"/>
  <c r="M166" i="6"/>
  <c r="U165" i="6"/>
  <c r="T165" i="6"/>
  <c r="S165" i="6"/>
  <c r="O165" i="6"/>
  <c r="N165" i="6"/>
  <c r="M165" i="6"/>
  <c r="U164" i="6"/>
  <c r="T164" i="6"/>
  <c r="S164" i="6"/>
  <c r="O164" i="6"/>
  <c r="N164" i="6"/>
  <c r="M164" i="6"/>
  <c r="P169" i="6" s="1"/>
  <c r="U163" i="6"/>
  <c r="T163" i="6"/>
  <c r="S163" i="6"/>
  <c r="O163" i="6"/>
  <c r="N163" i="6"/>
  <c r="M163" i="6"/>
  <c r="U162" i="6"/>
  <c r="T162" i="6"/>
  <c r="S162" i="6"/>
  <c r="O162" i="6"/>
  <c r="R167" i="6" s="1"/>
  <c r="N162" i="6"/>
  <c r="M162" i="6"/>
  <c r="U161" i="6"/>
  <c r="T161" i="6"/>
  <c r="S161" i="6"/>
  <c r="P161" i="6"/>
  <c r="O161" i="6"/>
  <c r="N161" i="6"/>
  <c r="M161" i="6"/>
  <c r="U160" i="6"/>
  <c r="T160" i="6"/>
  <c r="S160" i="6"/>
  <c r="Q160" i="6"/>
  <c r="O160" i="6"/>
  <c r="N160" i="6"/>
  <c r="M160" i="6"/>
  <c r="U159" i="6"/>
  <c r="T159" i="6"/>
  <c r="S159" i="6"/>
  <c r="R159" i="6"/>
  <c r="P159" i="6"/>
  <c r="O159" i="6"/>
  <c r="N159" i="6"/>
  <c r="M159" i="6"/>
  <c r="U158" i="6"/>
  <c r="T158" i="6"/>
  <c r="S158" i="6"/>
  <c r="Q158" i="6"/>
  <c r="P158" i="6"/>
  <c r="O158" i="6"/>
  <c r="R164" i="6" s="1"/>
  <c r="N158" i="6"/>
  <c r="M158" i="6"/>
  <c r="U157" i="6"/>
  <c r="T157" i="6"/>
  <c r="S157" i="6"/>
  <c r="O157" i="6"/>
  <c r="N157" i="6"/>
  <c r="M157" i="6"/>
  <c r="U156" i="6"/>
  <c r="T156" i="6"/>
  <c r="S156" i="6"/>
  <c r="O156" i="6"/>
  <c r="N156" i="6"/>
  <c r="M156" i="6"/>
  <c r="U155" i="6"/>
  <c r="T155" i="6"/>
  <c r="S155" i="6"/>
  <c r="O155" i="6"/>
  <c r="N155" i="6"/>
  <c r="M155" i="6"/>
  <c r="U154" i="6"/>
  <c r="T154" i="6"/>
  <c r="S154" i="6"/>
  <c r="O154" i="6"/>
  <c r="N154" i="6"/>
  <c r="M154" i="6"/>
  <c r="U153" i="6"/>
  <c r="T153" i="6"/>
  <c r="S153" i="6"/>
  <c r="O153" i="6"/>
  <c r="N153" i="6"/>
  <c r="M153" i="6"/>
  <c r="U152" i="6"/>
  <c r="T152" i="6"/>
  <c r="S152" i="6"/>
  <c r="O152" i="6"/>
  <c r="N152" i="6"/>
  <c r="M152" i="6"/>
  <c r="U151" i="6"/>
  <c r="T151" i="6"/>
  <c r="S151" i="6"/>
  <c r="O151" i="6"/>
  <c r="N151" i="6"/>
  <c r="M151" i="6"/>
  <c r="U150" i="6"/>
  <c r="T150" i="6"/>
  <c r="S150" i="6"/>
  <c r="O150" i="6"/>
  <c r="R151" i="6" s="1"/>
  <c r="N150" i="6"/>
  <c r="M150" i="6"/>
  <c r="U149" i="6"/>
  <c r="T149" i="6"/>
  <c r="S149" i="6"/>
  <c r="O149" i="6"/>
  <c r="N149" i="6"/>
  <c r="M149" i="6"/>
  <c r="U148" i="6"/>
  <c r="T148" i="6"/>
  <c r="S148" i="6"/>
  <c r="O148" i="6"/>
  <c r="N148" i="6"/>
  <c r="M148" i="6"/>
  <c r="P153" i="6" s="1"/>
  <c r="U147" i="6"/>
  <c r="T147" i="6"/>
  <c r="S147" i="6"/>
  <c r="O147" i="6"/>
  <c r="N147" i="6"/>
  <c r="Q149" i="6" s="1"/>
  <c r="M147" i="6"/>
  <c r="U146" i="6"/>
  <c r="T146" i="6"/>
  <c r="S146" i="6"/>
  <c r="P146" i="6"/>
  <c r="O146" i="6"/>
  <c r="N146" i="6"/>
  <c r="Q152" i="6" s="1"/>
  <c r="M146" i="6"/>
  <c r="U145" i="6"/>
  <c r="T145" i="6"/>
  <c r="S145" i="6"/>
  <c r="P145" i="6"/>
  <c r="O145" i="6"/>
  <c r="N145" i="6"/>
  <c r="M145" i="6"/>
  <c r="U144" i="6"/>
  <c r="T144" i="6"/>
  <c r="S144" i="6"/>
  <c r="P144" i="6"/>
  <c r="O144" i="6"/>
  <c r="N144" i="6"/>
  <c r="M144" i="6"/>
  <c r="U143" i="6"/>
  <c r="T143" i="6"/>
  <c r="S143" i="6"/>
  <c r="Q143" i="6"/>
  <c r="O143" i="6"/>
  <c r="N143" i="6"/>
  <c r="M143" i="6"/>
  <c r="U142" i="6"/>
  <c r="T142" i="6"/>
  <c r="S142" i="6"/>
  <c r="P142" i="6"/>
  <c r="O142" i="6"/>
  <c r="N142" i="6"/>
  <c r="M142" i="6"/>
  <c r="U141" i="6"/>
  <c r="T141" i="6"/>
  <c r="S141" i="6"/>
  <c r="Q141" i="6"/>
  <c r="O141" i="6"/>
  <c r="N141" i="6"/>
  <c r="M141" i="6"/>
  <c r="U140" i="6"/>
  <c r="T140" i="6"/>
  <c r="S140" i="6"/>
  <c r="O140" i="6"/>
  <c r="N140" i="6"/>
  <c r="M140" i="6"/>
  <c r="U139" i="6"/>
  <c r="T139" i="6"/>
  <c r="S139" i="6"/>
  <c r="O139" i="6"/>
  <c r="N139" i="6"/>
  <c r="M139" i="6"/>
  <c r="U138" i="6"/>
  <c r="T138" i="6"/>
  <c r="S138" i="6"/>
  <c r="O138" i="6"/>
  <c r="N138" i="6"/>
  <c r="M138" i="6"/>
  <c r="U137" i="6"/>
  <c r="T137" i="6"/>
  <c r="S137" i="6"/>
  <c r="Q137" i="6"/>
  <c r="O137" i="6"/>
  <c r="R139" i="6" s="1"/>
  <c r="N137" i="6"/>
  <c r="M137" i="6"/>
  <c r="U136" i="6"/>
  <c r="T136" i="6"/>
  <c r="S136" i="6"/>
  <c r="R136" i="6"/>
  <c r="P136" i="6"/>
  <c r="O136" i="6"/>
  <c r="N136" i="6"/>
  <c r="M136" i="6"/>
  <c r="U135" i="6"/>
  <c r="T135" i="6"/>
  <c r="S135" i="6"/>
  <c r="R135" i="6"/>
  <c r="Q135" i="6"/>
  <c r="O135" i="6"/>
  <c r="R143" i="6" s="1"/>
  <c r="N135" i="6"/>
  <c r="M135" i="6"/>
  <c r="P138" i="6" s="1"/>
  <c r="U134" i="6"/>
  <c r="T134" i="6"/>
  <c r="S134" i="6"/>
  <c r="R134" i="6"/>
  <c r="P134" i="6"/>
  <c r="O134" i="6"/>
  <c r="N134" i="6"/>
  <c r="Q144" i="6" s="1"/>
  <c r="M134" i="6"/>
  <c r="U133" i="6"/>
  <c r="T133" i="6"/>
  <c r="S133" i="6"/>
  <c r="O133" i="6"/>
  <c r="N133" i="6"/>
  <c r="M133" i="6"/>
  <c r="U132" i="6"/>
  <c r="T132" i="6"/>
  <c r="S132" i="6"/>
  <c r="O132" i="6"/>
  <c r="N132" i="6"/>
  <c r="M132" i="6"/>
  <c r="U131" i="6"/>
  <c r="T131" i="6"/>
  <c r="S131" i="6"/>
  <c r="O131" i="6"/>
  <c r="N131" i="6"/>
  <c r="M131" i="6"/>
  <c r="U130" i="6"/>
  <c r="T130" i="6"/>
  <c r="S130" i="6"/>
  <c r="O130" i="6"/>
  <c r="N130" i="6"/>
  <c r="M130" i="6"/>
  <c r="U129" i="6"/>
  <c r="T129" i="6"/>
  <c r="S129" i="6"/>
  <c r="O129" i="6"/>
  <c r="N129" i="6"/>
  <c r="M129" i="6"/>
  <c r="U128" i="6"/>
  <c r="T128" i="6"/>
  <c r="S128" i="6"/>
  <c r="O128" i="6"/>
  <c r="N128" i="6"/>
  <c r="M128" i="6"/>
  <c r="U127" i="6"/>
  <c r="T127" i="6"/>
  <c r="S127" i="6"/>
  <c r="O127" i="6"/>
  <c r="N127" i="6"/>
  <c r="M127" i="6"/>
  <c r="U126" i="6"/>
  <c r="T126" i="6"/>
  <c r="S126" i="6"/>
  <c r="R126" i="6"/>
  <c r="O126" i="6"/>
  <c r="N126" i="6"/>
  <c r="M126" i="6"/>
  <c r="U125" i="6"/>
  <c r="T125" i="6"/>
  <c r="S125" i="6"/>
  <c r="O125" i="6"/>
  <c r="N125" i="6"/>
  <c r="M125" i="6"/>
  <c r="U124" i="6"/>
  <c r="T124" i="6"/>
  <c r="S124" i="6"/>
  <c r="O124" i="6"/>
  <c r="N124" i="6"/>
  <c r="M124" i="6"/>
  <c r="U123" i="6"/>
  <c r="T123" i="6"/>
  <c r="S123" i="6"/>
  <c r="O123" i="6"/>
  <c r="R130" i="6" s="1"/>
  <c r="N123" i="6"/>
  <c r="M123" i="6"/>
  <c r="P130" i="6" s="1"/>
  <c r="U122" i="6"/>
  <c r="T122" i="6"/>
  <c r="S122" i="6"/>
  <c r="R122" i="6"/>
  <c r="P122" i="6"/>
  <c r="O122" i="6"/>
  <c r="R133" i="6" s="1"/>
  <c r="N122" i="6"/>
  <c r="Q126" i="6" s="1"/>
  <c r="M122" i="6"/>
  <c r="P127" i="6" s="1"/>
  <c r="U121" i="6"/>
  <c r="T121" i="6"/>
  <c r="S121" i="6"/>
  <c r="O121" i="6"/>
  <c r="N121" i="6"/>
  <c r="M121" i="6"/>
  <c r="U120" i="6"/>
  <c r="T120" i="6"/>
  <c r="S120" i="6"/>
  <c r="O120" i="6"/>
  <c r="N120" i="6"/>
  <c r="M120" i="6"/>
  <c r="U119" i="6"/>
  <c r="T119" i="6"/>
  <c r="S119" i="6"/>
  <c r="O119" i="6"/>
  <c r="N119" i="6"/>
  <c r="M119" i="6"/>
  <c r="U118" i="6"/>
  <c r="T118" i="6"/>
  <c r="S118" i="6"/>
  <c r="O118" i="6"/>
  <c r="N118" i="6"/>
  <c r="M118" i="6"/>
  <c r="U117" i="6"/>
  <c r="T117" i="6"/>
  <c r="S117" i="6"/>
  <c r="O117" i="6"/>
  <c r="N117" i="6"/>
  <c r="M117" i="6"/>
  <c r="U116" i="6"/>
  <c r="T116" i="6"/>
  <c r="S116" i="6"/>
  <c r="O116" i="6"/>
  <c r="N116" i="6"/>
  <c r="M116" i="6"/>
  <c r="U115" i="6"/>
  <c r="T115" i="6"/>
  <c r="S115" i="6"/>
  <c r="O115" i="6"/>
  <c r="N115" i="6"/>
  <c r="M115" i="6"/>
  <c r="P120" i="6" s="1"/>
  <c r="U114" i="6"/>
  <c r="T114" i="6"/>
  <c r="S114" i="6"/>
  <c r="P114" i="6"/>
  <c r="O114" i="6"/>
  <c r="N114" i="6"/>
  <c r="Q121" i="6" s="1"/>
  <c r="M114" i="6"/>
  <c r="U113" i="6"/>
  <c r="T113" i="6"/>
  <c r="S113" i="6"/>
  <c r="Q113" i="6"/>
  <c r="O113" i="6"/>
  <c r="R118" i="6" s="1"/>
  <c r="N113" i="6"/>
  <c r="M113" i="6"/>
  <c r="U112" i="6"/>
  <c r="T112" i="6"/>
  <c r="S112" i="6"/>
  <c r="R112" i="6"/>
  <c r="P112" i="6"/>
  <c r="O112" i="6"/>
  <c r="N112" i="6"/>
  <c r="M112" i="6"/>
  <c r="U111" i="6"/>
  <c r="T111" i="6"/>
  <c r="S111" i="6"/>
  <c r="R111" i="6"/>
  <c r="Q111" i="6"/>
  <c r="O111" i="6"/>
  <c r="N111" i="6"/>
  <c r="M111" i="6"/>
  <c r="P118" i="6" s="1"/>
  <c r="U110" i="6"/>
  <c r="T110" i="6"/>
  <c r="S110" i="6"/>
  <c r="R110" i="6"/>
  <c r="P110" i="6"/>
  <c r="O110" i="6"/>
  <c r="R117" i="6" s="1"/>
  <c r="N110" i="6"/>
  <c r="Q118" i="6" s="1"/>
  <c r="M110" i="6"/>
  <c r="P119" i="6" s="1"/>
  <c r="U109" i="6"/>
  <c r="T109" i="6"/>
  <c r="S109" i="6"/>
  <c r="O109" i="6"/>
  <c r="N109" i="6"/>
  <c r="M109" i="6"/>
  <c r="U108" i="6"/>
  <c r="T108" i="6"/>
  <c r="S108" i="6"/>
  <c r="O108" i="6"/>
  <c r="N108" i="6"/>
  <c r="M108" i="6"/>
  <c r="U107" i="6"/>
  <c r="T107" i="6"/>
  <c r="S107" i="6"/>
  <c r="O107" i="6"/>
  <c r="N107" i="6"/>
  <c r="M107" i="6"/>
  <c r="U106" i="6"/>
  <c r="T106" i="6"/>
  <c r="S106" i="6"/>
  <c r="O106" i="6"/>
  <c r="N106" i="6"/>
  <c r="M106" i="6"/>
  <c r="U105" i="6"/>
  <c r="T105" i="6"/>
  <c r="S105" i="6"/>
  <c r="O105" i="6"/>
  <c r="N105" i="6"/>
  <c r="M105" i="6"/>
  <c r="U104" i="6"/>
  <c r="T104" i="6"/>
  <c r="S104" i="6"/>
  <c r="O104" i="6"/>
  <c r="N104" i="6"/>
  <c r="M104" i="6"/>
  <c r="U103" i="6"/>
  <c r="T103" i="6"/>
  <c r="S103" i="6"/>
  <c r="O103" i="6"/>
  <c r="N103" i="6"/>
  <c r="M103" i="6"/>
  <c r="U102" i="6"/>
  <c r="T102" i="6"/>
  <c r="S102" i="6"/>
  <c r="R102" i="6"/>
  <c r="O102" i="6"/>
  <c r="N102" i="6"/>
  <c r="M102" i="6"/>
  <c r="U101" i="6"/>
  <c r="T101" i="6"/>
  <c r="S101" i="6"/>
  <c r="O101" i="6"/>
  <c r="N101" i="6"/>
  <c r="M101" i="6"/>
  <c r="U100" i="6"/>
  <c r="T100" i="6"/>
  <c r="S100" i="6"/>
  <c r="O100" i="6"/>
  <c r="N100" i="6"/>
  <c r="M100" i="6"/>
  <c r="U99" i="6"/>
  <c r="T99" i="6"/>
  <c r="S99" i="6"/>
  <c r="O99" i="6"/>
  <c r="R104" i="6" s="1"/>
  <c r="N99" i="6"/>
  <c r="M99" i="6"/>
  <c r="P102" i="6" s="1"/>
  <c r="U98" i="6"/>
  <c r="T98" i="6"/>
  <c r="S98" i="6"/>
  <c r="R98" i="6"/>
  <c r="P98" i="6"/>
  <c r="O98" i="6"/>
  <c r="R109" i="6" s="1"/>
  <c r="N98" i="6"/>
  <c r="Q102" i="6" s="1"/>
  <c r="M98" i="6"/>
  <c r="P103" i="6" s="1"/>
  <c r="U97" i="6"/>
  <c r="T97" i="6"/>
  <c r="S97" i="6"/>
  <c r="O97" i="6"/>
  <c r="N97" i="6"/>
  <c r="M97" i="6"/>
  <c r="U96" i="6"/>
  <c r="T96" i="6"/>
  <c r="S96" i="6"/>
  <c r="O96" i="6"/>
  <c r="N96" i="6"/>
  <c r="M96" i="6"/>
  <c r="U95" i="6"/>
  <c r="T95" i="6"/>
  <c r="S95" i="6"/>
  <c r="O95" i="6"/>
  <c r="N95" i="6"/>
  <c r="M95" i="6"/>
  <c r="U94" i="6"/>
  <c r="T94" i="6"/>
  <c r="S94" i="6"/>
  <c r="O94" i="6"/>
  <c r="N94" i="6"/>
  <c r="M94" i="6"/>
  <c r="U93" i="6"/>
  <c r="T93" i="6"/>
  <c r="S93" i="6"/>
  <c r="O93" i="6"/>
  <c r="N93" i="6"/>
  <c r="M93" i="6"/>
  <c r="U92" i="6"/>
  <c r="T92" i="6"/>
  <c r="S92" i="6"/>
  <c r="O92" i="6"/>
  <c r="N92" i="6"/>
  <c r="M92" i="6"/>
  <c r="U91" i="6"/>
  <c r="T91" i="6"/>
  <c r="S91" i="6"/>
  <c r="O91" i="6"/>
  <c r="N91" i="6"/>
  <c r="M91" i="6"/>
  <c r="P96" i="6" s="1"/>
  <c r="U90" i="6"/>
  <c r="T90" i="6"/>
  <c r="S90" i="6"/>
  <c r="P90" i="6"/>
  <c r="O90" i="6"/>
  <c r="N90" i="6"/>
  <c r="Q97" i="6" s="1"/>
  <c r="M90" i="6"/>
  <c r="U89" i="6"/>
  <c r="T89" i="6"/>
  <c r="S89" i="6"/>
  <c r="Q89" i="6"/>
  <c r="O89" i="6"/>
  <c r="R96" i="6" s="1"/>
  <c r="N89" i="6"/>
  <c r="M89" i="6"/>
  <c r="U88" i="6"/>
  <c r="T88" i="6"/>
  <c r="S88" i="6"/>
  <c r="R88" i="6"/>
  <c r="P88" i="6"/>
  <c r="O88" i="6"/>
  <c r="N88" i="6"/>
  <c r="M88" i="6"/>
  <c r="U87" i="6"/>
  <c r="T87" i="6"/>
  <c r="S87" i="6"/>
  <c r="R87" i="6"/>
  <c r="Q87" i="6"/>
  <c r="O87" i="6"/>
  <c r="N87" i="6"/>
  <c r="M87" i="6"/>
  <c r="P92" i="6" s="1"/>
  <c r="U86" i="6"/>
  <c r="T86" i="6"/>
  <c r="S86" i="6"/>
  <c r="R86" i="6"/>
  <c r="P86" i="6"/>
  <c r="O86" i="6"/>
  <c r="R93" i="6" s="1"/>
  <c r="N86" i="6"/>
  <c r="Q94" i="6" s="1"/>
  <c r="M86" i="6"/>
  <c r="P95" i="6" s="1"/>
  <c r="U85" i="6"/>
  <c r="T85" i="6"/>
  <c r="S85" i="6"/>
  <c r="O85" i="6"/>
  <c r="N85" i="6"/>
  <c r="M85" i="6"/>
  <c r="U84" i="6"/>
  <c r="T84" i="6"/>
  <c r="S84" i="6"/>
  <c r="O84" i="6"/>
  <c r="N84" i="6"/>
  <c r="M84" i="6"/>
  <c r="U83" i="6"/>
  <c r="T83" i="6"/>
  <c r="S83" i="6"/>
  <c r="O83" i="6"/>
  <c r="N83" i="6"/>
  <c r="M83" i="6"/>
  <c r="U82" i="6"/>
  <c r="T82" i="6"/>
  <c r="S82" i="6"/>
  <c r="O82" i="6"/>
  <c r="N82" i="6"/>
  <c r="M82" i="6"/>
  <c r="U81" i="6"/>
  <c r="T81" i="6"/>
  <c r="S81" i="6"/>
  <c r="O81" i="6"/>
  <c r="N81" i="6"/>
  <c r="M81" i="6"/>
  <c r="U80" i="6"/>
  <c r="T80" i="6"/>
  <c r="S80" i="6"/>
  <c r="O80" i="6"/>
  <c r="N80" i="6"/>
  <c r="M80" i="6"/>
  <c r="U79" i="6"/>
  <c r="T79" i="6"/>
  <c r="S79" i="6"/>
  <c r="O79" i="6"/>
  <c r="N79" i="6"/>
  <c r="M79" i="6"/>
  <c r="U78" i="6"/>
  <c r="T78" i="6"/>
  <c r="S78" i="6"/>
  <c r="R78" i="6"/>
  <c r="O78" i="6"/>
  <c r="N78" i="6"/>
  <c r="M78" i="6"/>
  <c r="U77" i="6"/>
  <c r="T77" i="6"/>
  <c r="S77" i="6"/>
  <c r="O77" i="6"/>
  <c r="N77" i="6"/>
  <c r="M77" i="6"/>
  <c r="U76" i="6"/>
  <c r="T76" i="6"/>
  <c r="S76" i="6"/>
  <c r="O76" i="6"/>
  <c r="N76" i="6"/>
  <c r="M76" i="6"/>
  <c r="U75" i="6"/>
  <c r="T75" i="6"/>
  <c r="S75" i="6"/>
  <c r="O75" i="6"/>
  <c r="R80" i="6" s="1"/>
  <c r="N75" i="6"/>
  <c r="M75" i="6"/>
  <c r="P80" i="6" s="1"/>
  <c r="U74" i="6"/>
  <c r="T74" i="6"/>
  <c r="S74" i="6"/>
  <c r="R74" i="6"/>
  <c r="P74" i="6"/>
  <c r="O74" i="6"/>
  <c r="R85" i="6" s="1"/>
  <c r="N74" i="6"/>
  <c r="Q78" i="6" s="1"/>
  <c r="M74" i="6"/>
  <c r="P79" i="6" s="1"/>
  <c r="U73" i="6"/>
  <c r="T73" i="6"/>
  <c r="S73" i="6"/>
  <c r="O73" i="6"/>
  <c r="N73" i="6"/>
  <c r="M73" i="6"/>
  <c r="U72" i="6"/>
  <c r="T72" i="6"/>
  <c r="S72" i="6"/>
  <c r="O72" i="6"/>
  <c r="N72" i="6"/>
  <c r="M72" i="6"/>
  <c r="U71" i="6"/>
  <c r="T71" i="6"/>
  <c r="S71" i="6"/>
  <c r="O71" i="6"/>
  <c r="N71" i="6"/>
  <c r="M71" i="6"/>
  <c r="U70" i="6"/>
  <c r="T70" i="6"/>
  <c r="S70" i="6"/>
  <c r="O70" i="6"/>
  <c r="N70" i="6"/>
  <c r="M70" i="6"/>
  <c r="U69" i="6"/>
  <c r="T69" i="6"/>
  <c r="S69" i="6"/>
  <c r="O69" i="6"/>
  <c r="N69" i="6"/>
  <c r="M69" i="6"/>
  <c r="U68" i="6"/>
  <c r="T68" i="6"/>
  <c r="S68" i="6"/>
  <c r="O68" i="6"/>
  <c r="N68" i="6"/>
  <c r="M68" i="6"/>
  <c r="U67" i="6"/>
  <c r="T67" i="6"/>
  <c r="S67" i="6"/>
  <c r="O67" i="6"/>
  <c r="N67" i="6"/>
  <c r="M67" i="6"/>
  <c r="P72" i="6" s="1"/>
  <c r="U66" i="6"/>
  <c r="T66" i="6"/>
  <c r="S66" i="6"/>
  <c r="P66" i="6"/>
  <c r="O66" i="6"/>
  <c r="N66" i="6"/>
  <c r="M66" i="6"/>
  <c r="U65" i="6"/>
  <c r="T65" i="6"/>
  <c r="S65" i="6"/>
  <c r="Q65" i="6"/>
  <c r="O65" i="6"/>
  <c r="N65" i="6"/>
  <c r="M65" i="6"/>
  <c r="U64" i="6"/>
  <c r="T64" i="6"/>
  <c r="S64" i="6"/>
  <c r="R64" i="6"/>
  <c r="P64" i="6"/>
  <c r="O64" i="6"/>
  <c r="N64" i="6"/>
  <c r="M64" i="6"/>
  <c r="U63" i="6"/>
  <c r="T63" i="6"/>
  <c r="S63" i="6"/>
  <c r="R63" i="6"/>
  <c r="Q63" i="6"/>
  <c r="O63" i="6"/>
  <c r="N63" i="6"/>
  <c r="M63" i="6"/>
  <c r="P68" i="6" s="1"/>
  <c r="U62" i="6"/>
  <c r="T62" i="6"/>
  <c r="S62" i="6"/>
  <c r="R62" i="6"/>
  <c r="O62" i="6"/>
  <c r="R69" i="6" s="1"/>
  <c r="N62" i="6"/>
  <c r="M62" i="6"/>
  <c r="U61" i="6"/>
  <c r="T61" i="6"/>
  <c r="S61" i="6"/>
  <c r="O61" i="6"/>
  <c r="N61" i="6"/>
  <c r="M61" i="6"/>
  <c r="U60" i="6"/>
  <c r="T60" i="6"/>
  <c r="S60" i="6"/>
  <c r="O60" i="6"/>
  <c r="N60" i="6"/>
  <c r="M60" i="6"/>
  <c r="U59" i="6"/>
  <c r="T59" i="6"/>
  <c r="S59" i="6"/>
  <c r="O59" i="6"/>
  <c r="N59" i="6"/>
  <c r="M59" i="6"/>
  <c r="U58" i="6"/>
  <c r="T58" i="6"/>
  <c r="S58" i="6"/>
  <c r="O58" i="6"/>
  <c r="N58" i="6"/>
  <c r="M58" i="6"/>
  <c r="U57" i="6"/>
  <c r="T57" i="6"/>
  <c r="S57" i="6"/>
  <c r="O57" i="6"/>
  <c r="N57" i="6"/>
  <c r="M57" i="6"/>
  <c r="U56" i="6"/>
  <c r="T56" i="6"/>
  <c r="S56" i="6"/>
  <c r="O56" i="6"/>
  <c r="N56" i="6"/>
  <c r="M56" i="6"/>
  <c r="U55" i="6"/>
  <c r="T55" i="6"/>
  <c r="S55" i="6"/>
  <c r="O55" i="6"/>
  <c r="N55" i="6"/>
  <c r="M55" i="6"/>
  <c r="U54" i="6"/>
  <c r="T54" i="6"/>
  <c r="S54" i="6"/>
  <c r="R54" i="6"/>
  <c r="O54" i="6"/>
  <c r="N54" i="6"/>
  <c r="M54" i="6"/>
  <c r="U53" i="6"/>
  <c r="T53" i="6"/>
  <c r="S53" i="6"/>
  <c r="O53" i="6"/>
  <c r="N53" i="6"/>
  <c r="M53" i="6"/>
  <c r="U52" i="6"/>
  <c r="T52" i="6"/>
  <c r="S52" i="6"/>
  <c r="O52" i="6"/>
  <c r="N52" i="6"/>
  <c r="M52" i="6"/>
  <c r="U51" i="6"/>
  <c r="T51" i="6"/>
  <c r="S51" i="6"/>
  <c r="O51" i="6"/>
  <c r="R56" i="6" s="1"/>
  <c r="N51" i="6"/>
  <c r="M51" i="6"/>
  <c r="U50" i="6"/>
  <c r="T50" i="6"/>
  <c r="S50" i="6"/>
  <c r="R50" i="6"/>
  <c r="P50" i="6"/>
  <c r="O50" i="6"/>
  <c r="N50" i="6"/>
  <c r="M50" i="6"/>
  <c r="U49" i="6"/>
  <c r="T49" i="6"/>
  <c r="S49" i="6"/>
  <c r="O49" i="6"/>
  <c r="N49" i="6"/>
  <c r="M49" i="6"/>
  <c r="U48" i="6"/>
  <c r="T48" i="6"/>
  <c r="S48" i="6"/>
  <c r="O48" i="6"/>
  <c r="N48" i="6"/>
  <c r="M48" i="6"/>
  <c r="U47" i="6"/>
  <c r="T47" i="6"/>
  <c r="S47" i="6"/>
  <c r="Q47" i="6"/>
  <c r="O47" i="6"/>
  <c r="N47" i="6"/>
  <c r="M47" i="6"/>
  <c r="U46" i="6"/>
  <c r="T46" i="6"/>
  <c r="S46" i="6"/>
  <c r="O46" i="6"/>
  <c r="N46" i="6"/>
  <c r="M46" i="6"/>
  <c r="U45" i="6"/>
  <c r="T45" i="6"/>
  <c r="S45" i="6"/>
  <c r="O45" i="6"/>
  <c r="N45" i="6"/>
  <c r="M45" i="6"/>
  <c r="U44" i="6"/>
  <c r="T44" i="6"/>
  <c r="S44" i="6"/>
  <c r="O44" i="6"/>
  <c r="N44" i="6"/>
  <c r="M44" i="6"/>
  <c r="U43" i="6"/>
  <c r="T43" i="6"/>
  <c r="S43" i="6"/>
  <c r="O43" i="6"/>
  <c r="N43" i="6"/>
  <c r="M43" i="6"/>
  <c r="P48" i="6" s="1"/>
  <c r="U42" i="6"/>
  <c r="T42" i="6"/>
  <c r="S42" i="6"/>
  <c r="P42" i="6"/>
  <c r="O42" i="6"/>
  <c r="N42" i="6"/>
  <c r="Q49" i="6" s="1"/>
  <c r="M42" i="6"/>
  <c r="U41" i="6"/>
  <c r="T41" i="6"/>
  <c r="S41" i="6"/>
  <c r="Q41" i="6"/>
  <c r="O41" i="6"/>
  <c r="N41" i="6"/>
  <c r="M41" i="6"/>
  <c r="U40" i="6"/>
  <c r="T40" i="6"/>
  <c r="S40" i="6"/>
  <c r="R40" i="6"/>
  <c r="P40" i="6"/>
  <c r="O40" i="6"/>
  <c r="N40" i="6"/>
  <c r="M40" i="6"/>
  <c r="U39" i="6"/>
  <c r="T39" i="6"/>
  <c r="S39" i="6"/>
  <c r="R39" i="6"/>
  <c r="Q39" i="6"/>
  <c r="O39" i="6"/>
  <c r="N39" i="6"/>
  <c r="M39" i="6"/>
  <c r="U38" i="6"/>
  <c r="T38" i="6"/>
  <c r="S38" i="6"/>
  <c r="R38" i="6"/>
  <c r="O38" i="6"/>
  <c r="N38" i="6"/>
  <c r="Q46" i="6" s="1"/>
  <c r="M38" i="6"/>
  <c r="U37" i="6"/>
  <c r="T37" i="6"/>
  <c r="S37" i="6"/>
  <c r="O37" i="6"/>
  <c r="N37" i="6"/>
  <c r="M37" i="6"/>
  <c r="U36" i="6"/>
  <c r="T36" i="6"/>
  <c r="S36" i="6"/>
  <c r="O36" i="6"/>
  <c r="N36" i="6"/>
  <c r="M36" i="6"/>
  <c r="U35" i="6"/>
  <c r="T35" i="6"/>
  <c r="S35" i="6"/>
  <c r="O35" i="6"/>
  <c r="N35" i="6"/>
  <c r="M35" i="6"/>
  <c r="U34" i="6"/>
  <c r="T34" i="6"/>
  <c r="S34" i="6"/>
  <c r="O34" i="6"/>
  <c r="N34" i="6"/>
  <c r="M34" i="6"/>
  <c r="U33" i="6"/>
  <c r="T33" i="6"/>
  <c r="S33" i="6"/>
  <c r="O33" i="6"/>
  <c r="N33" i="6"/>
  <c r="M33" i="6"/>
  <c r="U32" i="6"/>
  <c r="T32" i="6"/>
  <c r="S32" i="6"/>
  <c r="O32" i="6"/>
  <c r="N32" i="6"/>
  <c r="M32" i="6"/>
  <c r="U31" i="6"/>
  <c r="T31" i="6"/>
  <c r="S31" i="6"/>
  <c r="O31" i="6"/>
  <c r="N31" i="6"/>
  <c r="M31" i="6"/>
  <c r="U30" i="6"/>
  <c r="T30" i="6"/>
  <c r="S30" i="6"/>
  <c r="R30" i="6"/>
  <c r="O30" i="6"/>
  <c r="N30" i="6"/>
  <c r="M30" i="6"/>
  <c r="U29" i="6"/>
  <c r="T29" i="6"/>
  <c r="S29" i="6"/>
  <c r="O29" i="6"/>
  <c r="N29" i="6"/>
  <c r="M29" i="6"/>
  <c r="U28" i="6"/>
  <c r="T28" i="6"/>
  <c r="S28" i="6"/>
  <c r="O28" i="6"/>
  <c r="N28" i="6"/>
  <c r="M28" i="6"/>
  <c r="U27" i="6"/>
  <c r="T27" i="6"/>
  <c r="S27" i="6"/>
  <c r="O27" i="6"/>
  <c r="R34" i="6" s="1"/>
  <c r="N27" i="6"/>
  <c r="M27" i="6"/>
  <c r="U26" i="6"/>
  <c r="T26" i="6"/>
  <c r="S26" i="6"/>
  <c r="R26" i="6"/>
  <c r="P26" i="6"/>
  <c r="O26" i="6"/>
  <c r="R37" i="6" s="1"/>
  <c r="N26" i="6"/>
  <c r="M26" i="6"/>
  <c r="P31" i="6" s="1"/>
  <c r="U25" i="6"/>
  <c r="T25" i="6"/>
  <c r="S25" i="6"/>
  <c r="O25" i="6"/>
  <c r="N25" i="6"/>
  <c r="M25" i="6"/>
  <c r="U24" i="6"/>
  <c r="T24" i="6"/>
  <c r="S24" i="6"/>
  <c r="P24" i="6"/>
  <c r="O24" i="6"/>
  <c r="N24" i="6"/>
  <c r="M24" i="6"/>
  <c r="U23" i="6"/>
  <c r="T23" i="6"/>
  <c r="S23" i="6"/>
  <c r="Q23" i="6"/>
  <c r="O23" i="6"/>
  <c r="N23" i="6"/>
  <c r="M23" i="6"/>
  <c r="U22" i="6"/>
  <c r="T22" i="6"/>
  <c r="S22" i="6"/>
  <c r="O22" i="6"/>
  <c r="N22" i="6"/>
  <c r="M22" i="6"/>
  <c r="U21" i="6"/>
  <c r="T21" i="6"/>
  <c r="S21" i="6"/>
  <c r="O21" i="6"/>
  <c r="N21" i="6"/>
  <c r="M21" i="6"/>
  <c r="U20" i="6"/>
  <c r="T20" i="6"/>
  <c r="S20" i="6"/>
  <c r="O20" i="6"/>
  <c r="N20" i="6"/>
  <c r="M20" i="6"/>
  <c r="U19" i="6"/>
  <c r="T19" i="6"/>
  <c r="S19" i="6"/>
  <c r="O19" i="6"/>
  <c r="N19" i="6"/>
  <c r="M19" i="6"/>
  <c r="U18" i="6"/>
  <c r="T18" i="6"/>
  <c r="S18" i="6"/>
  <c r="P18" i="6"/>
  <c r="O18" i="6"/>
  <c r="N18" i="6"/>
  <c r="Q25" i="6" s="1"/>
  <c r="M18" i="6"/>
  <c r="U17" i="6"/>
  <c r="T17" i="6"/>
  <c r="S17" i="6"/>
  <c r="Q17" i="6"/>
  <c r="O17" i="6"/>
  <c r="R22" i="6" s="1"/>
  <c r="N17" i="6"/>
  <c r="M17" i="6"/>
  <c r="U16" i="6"/>
  <c r="T16" i="6"/>
  <c r="S16" i="6"/>
  <c r="R16" i="6"/>
  <c r="P16" i="6"/>
  <c r="O16" i="6"/>
  <c r="N16" i="6"/>
  <c r="M16" i="6"/>
  <c r="U15" i="6"/>
  <c r="T15" i="6"/>
  <c r="S15" i="6"/>
  <c r="R15" i="6"/>
  <c r="Q15" i="6"/>
  <c r="O15" i="6"/>
  <c r="N15" i="6"/>
  <c r="M15" i="6"/>
  <c r="U14" i="6"/>
  <c r="T14" i="6"/>
  <c r="S14" i="6"/>
  <c r="R14" i="6"/>
  <c r="O14" i="6"/>
  <c r="N14" i="6"/>
  <c r="Q22" i="6" s="1"/>
  <c r="M14" i="6"/>
  <c r="P23" i="6" s="1"/>
  <c r="U13" i="6"/>
  <c r="T13" i="6"/>
  <c r="S13" i="6"/>
  <c r="O13" i="6"/>
  <c r="N13" i="6"/>
  <c r="M13" i="6"/>
  <c r="U12" i="6"/>
  <c r="T12" i="6"/>
  <c r="S12" i="6"/>
  <c r="O12" i="6"/>
  <c r="N12" i="6"/>
  <c r="M12" i="6"/>
  <c r="U11" i="6"/>
  <c r="T11" i="6"/>
  <c r="S11" i="6"/>
  <c r="O11" i="6"/>
  <c r="N11" i="6"/>
  <c r="M11" i="6"/>
  <c r="U10" i="6"/>
  <c r="T10" i="6"/>
  <c r="S10" i="6"/>
  <c r="O10" i="6"/>
  <c r="N10" i="6"/>
  <c r="M10" i="6"/>
  <c r="U9" i="6"/>
  <c r="T9" i="6"/>
  <c r="S9" i="6"/>
  <c r="O9" i="6"/>
  <c r="N9" i="6"/>
  <c r="M9" i="6"/>
  <c r="U8" i="6"/>
  <c r="T8" i="6"/>
  <c r="S8" i="6"/>
  <c r="O8" i="6"/>
  <c r="N8" i="6"/>
  <c r="M8" i="6"/>
  <c r="U7" i="6"/>
  <c r="T7" i="6"/>
  <c r="S7" i="6"/>
  <c r="O7" i="6"/>
  <c r="N7" i="6"/>
  <c r="M7" i="6"/>
  <c r="U6" i="6"/>
  <c r="T6" i="6"/>
  <c r="S6" i="6"/>
  <c r="R6" i="6"/>
  <c r="O6" i="6"/>
  <c r="N6" i="6"/>
  <c r="M6" i="6"/>
  <c r="U5" i="6"/>
  <c r="T5" i="6"/>
  <c r="S5" i="6"/>
  <c r="O5" i="6"/>
  <c r="N5" i="6"/>
  <c r="M5" i="6"/>
  <c r="U4" i="6"/>
  <c r="T4" i="6"/>
  <c r="S4" i="6"/>
  <c r="O4" i="6"/>
  <c r="N4" i="6"/>
  <c r="M4" i="6"/>
  <c r="U3" i="6"/>
  <c r="T3" i="6"/>
  <c r="S3" i="6"/>
  <c r="O3" i="6"/>
  <c r="R8" i="6" s="1"/>
  <c r="N3" i="6"/>
  <c r="M3" i="6"/>
  <c r="U2" i="6"/>
  <c r="T2" i="6"/>
  <c r="S2" i="6"/>
  <c r="P2" i="6"/>
  <c r="O2" i="6"/>
  <c r="N2" i="6"/>
  <c r="M2" i="6"/>
  <c r="P7" i="6" s="1"/>
  <c r="R45" i="6" l="1"/>
  <c r="P58" i="6"/>
  <c r="P60" i="6"/>
  <c r="P52" i="6"/>
  <c r="P51" i="6"/>
  <c r="P57" i="6"/>
  <c r="P28" i="6"/>
  <c r="P36" i="6"/>
  <c r="P27" i="6"/>
  <c r="P34" i="6"/>
  <c r="Q54" i="6"/>
  <c r="Q61" i="6"/>
  <c r="Q53" i="6"/>
  <c r="Q60" i="6"/>
  <c r="Q52" i="6"/>
  <c r="Q57" i="6"/>
  <c r="Q59" i="6"/>
  <c r="Q51" i="6"/>
  <c r="Q58" i="6"/>
  <c r="Q50" i="6"/>
  <c r="Q56" i="6"/>
  <c r="P12" i="6"/>
  <c r="P4" i="6"/>
  <c r="P10" i="6"/>
  <c r="P3" i="6"/>
  <c r="P9" i="6"/>
  <c r="Q30" i="6"/>
  <c r="Q33" i="6"/>
  <c r="Q37" i="6"/>
  <c r="Q29" i="6"/>
  <c r="Q36" i="6"/>
  <c r="Q28" i="6"/>
  <c r="Q35" i="6"/>
  <c r="Q27" i="6"/>
  <c r="Q34" i="6"/>
  <c r="Q26" i="6"/>
  <c r="Q32" i="6"/>
  <c r="R61" i="6"/>
  <c r="P56" i="6"/>
  <c r="P32" i="6"/>
  <c r="R48" i="6"/>
  <c r="R42" i="6"/>
  <c r="R24" i="6"/>
  <c r="R18" i="6"/>
  <c r="R46" i="6"/>
  <c r="P55" i="6"/>
  <c r="R21" i="6"/>
  <c r="Q6" i="6"/>
  <c r="Q9" i="6"/>
  <c r="Q13" i="6"/>
  <c r="Q5" i="6"/>
  <c r="Q11" i="6"/>
  <c r="Q12" i="6"/>
  <c r="Q4" i="6"/>
  <c r="Q3" i="6"/>
  <c r="Q10" i="6"/>
  <c r="Q2" i="6"/>
  <c r="Q8" i="6"/>
  <c r="Q73" i="6"/>
  <c r="Q71" i="6"/>
  <c r="R13" i="6"/>
  <c r="P71" i="6"/>
  <c r="Q55" i="6"/>
  <c r="P8" i="6"/>
  <c r="Q31" i="6"/>
  <c r="P44" i="6"/>
  <c r="Q7" i="6"/>
  <c r="P20" i="6"/>
  <c r="P47" i="6"/>
  <c r="Q70" i="6"/>
  <c r="R72" i="6"/>
  <c r="R70" i="6"/>
  <c r="R66" i="6"/>
  <c r="P104" i="6"/>
  <c r="R7" i="6"/>
  <c r="Q16" i="6"/>
  <c r="P17" i="6"/>
  <c r="R23" i="6"/>
  <c r="Q24" i="6"/>
  <c r="P25" i="6"/>
  <c r="R31" i="6"/>
  <c r="P33" i="6"/>
  <c r="Q40" i="6"/>
  <c r="P41" i="6"/>
  <c r="R47" i="6"/>
  <c r="Q48" i="6"/>
  <c r="P49" i="6"/>
  <c r="R55" i="6"/>
  <c r="Q64" i="6"/>
  <c r="P65" i="6"/>
  <c r="R71" i="6"/>
  <c r="Q72" i="6"/>
  <c r="P73" i="6"/>
  <c r="R79" i="6"/>
  <c r="Q80" i="6"/>
  <c r="P81" i="6"/>
  <c r="Q88" i="6"/>
  <c r="P89" i="6"/>
  <c r="R95" i="6"/>
  <c r="Q96" i="6"/>
  <c r="P97" i="6"/>
  <c r="R103" i="6"/>
  <c r="Q104" i="6"/>
  <c r="P105" i="6"/>
  <c r="Q112" i="6"/>
  <c r="P113" i="6"/>
  <c r="R119" i="6"/>
  <c r="Q120" i="6"/>
  <c r="P121" i="6"/>
  <c r="R127" i="6"/>
  <c r="Q128" i="6"/>
  <c r="P129" i="6"/>
  <c r="Q136" i="6"/>
  <c r="P137" i="6"/>
  <c r="R141" i="6"/>
  <c r="R142" i="6"/>
  <c r="R180" i="6"/>
  <c r="R172" i="6"/>
  <c r="R179" i="6"/>
  <c r="R171" i="6"/>
  <c r="R178" i="6"/>
  <c r="R170" i="6"/>
  <c r="R177" i="6"/>
  <c r="R176" i="6"/>
  <c r="R174" i="6"/>
  <c r="R181" i="6"/>
  <c r="R173" i="6"/>
  <c r="R175" i="6"/>
  <c r="P262" i="6"/>
  <c r="R300" i="6"/>
  <c r="R292" i="6"/>
  <c r="R299" i="6"/>
  <c r="R291" i="6"/>
  <c r="R298" i="6"/>
  <c r="R290" i="6"/>
  <c r="R297" i="6"/>
  <c r="R296" i="6"/>
  <c r="R294" i="6"/>
  <c r="R301" i="6"/>
  <c r="R293" i="6"/>
  <c r="R332" i="6"/>
  <c r="Q95" i="6"/>
  <c r="P128" i="6"/>
  <c r="Q81" i="6"/>
  <c r="P106" i="6"/>
  <c r="R128" i="6"/>
  <c r="Q349" i="6"/>
  <c r="R9" i="6"/>
  <c r="P11" i="6"/>
  <c r="R17" i="6"/>
  <c r="Q18" i="6"/>
  <c r="P19" i="6"/>
  <c r="R25" i="6"/>
  <c r="R33" i="6"/>
  <c r="P35" i="6"/>
  <c r="R41" i="6"/>
  <c r="Q42" i="6"/>
  <c r="P43" i="6"/>
  <c r="R49" i="6"/>
  <c r="R57" i="6"/>
  <c r="P59" i="6"/>
  <c r="R65" i="6"/>
  <c r="Q66" i="6"/>
  <c r="P67" i="6"/>
  <c r="R73" i="6"/>
  <c r="Q74" i="6"/>
  <c r="P75" i="6"/>
  <c r="R81" i="6"/>
  <c r="Q82" i="6"/>
  <c r="P83" i="6"/>
  <c r="R89" i="6"/>
  <c r="Q90" i="6"/>
  <c r="P91" i="6"/>
  <c r="R97" i="6"/>
  <c r="Q98" i="6"/>
  <c r="P99" i="6"/>
  <c r="R105" i="6"/>
  <c r="Q106" i="6"/>
  <c r="P107" i="6"/>
  <c r="R113" i="6"/>
  <c r="Q114" i="6"/>
  <c r="P115" i="6"/>
  <c r="R121" i="6"/>
  <c r="Q122" i="6"/>
  <c r="P123" i="6"/>
  <c r="R129" i="6"/>
  <c r="Q130" i="6"/>
  <c r="P131" i="6"/>
  <c r="P140" i="6"/>
  <c r="P139" i="6"/>
  <c r="P143" i="6"/>
  <c r="P152" i="6"/>
  <c r="P188" i="6"/>
  <c r="P190" i="6"/>
  <c r="P198" i="6"/>
  <c r="R228" i="6"/>
  <c r="R220" i="6"/>
  <c r="R227" i="6"/>
  <c r="R219" i="6"/>
  <c r="R226" i="6"/>
  <c r="R218" i="6"/>
  <c r="R225" i="6"/>
  <c r="R224" i="6"/>
  <c r="R222" i="6"/>
  <c r="R229" i="6"/>
  <c r="R221" i="6"/>
  <c r="R223" i="6"/>
  <c r="Q309" i="6"/>
  <c r="R348" i="6"/>
  <c r="R340" i="6"/>
  <c r="R347" i="6"/>
  <c r="R339" i="6"/>
  <c r="R346" i="6"/>
  <c r="R338" i="6"/>
  <c r="R345" i="6"/>
  <c r="R344" i="6"/>
  <c r="R342" i="6"/>
  <c r="R349" i="6"/>
  <c r="R341" i="6"/>
  <c r="Q43" i="6"/>
  <c r="R58" i="6"/>
  <c r="Q67" i="6"/>
  <c r="Q75" i="6"/>
  <c r="P76" i="6"/>
  <c r="R82" i="6"/>
  <c r="Q83" i="6"/>
  <c r="P84" i="6"/>
  <c r="R90" i="6"/>
  <c r="Q91" i="6"/>
  <c r="Q99" i="6"/>
  <c r="P100" i="6"/>
  <c r="R106" i="6"/>
  <c r="Q107" i="6"/>
  <c r="P108" i="6"/>
  <c r="R114" i="6"/>
  <c r="Q115" i="6"/>
  <c r="P116" i="6"/>
  <c r="Q123" i="6"/>
  <c r="P124" i="6"/>
  <c r="Q131" i="6"/>
  <c r="P132" i="6"/>
  <c r="Q139" i="6"/>
  <c r="Q138" i="6"/>
  <c r="Q145" i="6"/>
  <c r="Q142" i="6"/>
  <c r="P157" i="6"/>
  <c r="Q187" i="6"/>
  <c r="Q189" i="6"/>
  <c r="R276" i="6"/>
  <c r="R268" i="6"/>
  <c r="R275" i="6"/>
  <c r="R267" i="6"/>
  <c r="R274" i="6"/>
  <c r="R266" i="6"/>
  <c r="R273" i="6"/>
  <c r="R272" i="6"/>
  <c r="R270" i="6"/>
  <c r="R277" i="6"/>
  <c r="R269" i="6"/>
  <c r="R308" i="6"/>
  <c r="P318" i="6"/>
  <c r="P358" i="6"/>
  <c r="Q103" i="6"/>
  <c r="R140" i="6"/>
  <c r="R32" i="6"/>
  <c r="P82" i="6"/>
  <c r="R10" i="6"/>
  <c r="R3" i="6"/>
  <c r="P5" i="6"/>
  <c r="R11" i="6"/>
  <c r="P13" i="6"/>
  <c r="R19" i="6"/>
  <c r="Q20" i="6"/>
  <c r="P21" i="6"/>
  <c r="R27" i="6"/>
  <c r="P29" i="6"/>
  <c r="R35" i="6"/>
  <c r="P37" i="6"/>
  <c r="R43" i="6"/>
  <c r="Q44" i="6"/>
  <c r="P45" i="6"/>
  <c r="R51" i="6"/>
  <c r="P53" i="6"/>
  <c r="R59" i="6"/>
  <c r="P61" i="6"/>
  <c r="R67" i="6"/>
  <c r="Q68" i="6"/>
  <c r="P69" i="6"/>
  <c r="R75" i="6"/>
  <c r="Q76" i="6"/>
  <c r="P77" i="6"/>
  <c r="R83" i="6"/>
  <c r="Q84" i="6"/>
  <c r="P85" i="6"/>
  <c r="R91" i="6"/>
  <c r="Q92" i="6"/>
  <c r="P93" i="6"/>
  <c r="R99" i="6"/>
  <c r="Q100" i="6"/>
  <c r="P101" i="6"/>
  <c r="R107" i="6"/>
  <c r="Q108" i="6"/>
  <c r="P109" i="6"/>
  <c r="R115" i="6"/>
  <c r="Q116" i="6"/>
  <c r="P117" i="6"/>
  <c r="R123" i="6"/>
  <c r="Q124" i="6"/>
  <c r="P125" i="6"/>
  <c r="R131" i="6"/>
  <c r="Q132" i="6"/>
  <c r="P133" i="6"/>
  <c r="R138" i="6"/>
  <c r="R145" i="6"/>
  <c r="R137" i="6"/>
  <c r="R144" i="6"/>
  <c r="Q157" i="6"/>
  <c r="Q156" i="6"/>
  <c r="Q155" i="6"/>
  <c r="Q147" i="6"/>
  <c r="Q154" i="6"/>
  <c r="Q146" i="6"/>
  <c r="Q153" i="6"/>
  <c r="Q151" i="6"/>
  <c r="Q150" i="6"/>
  <c r="Q148" i="6"/>
  <c r="P149" i="6"/>
  <c r="P150" i="6"/>
  <c r="Q205" i="6"/>
  <c r="P286" i="6"/>
  <c r="Q325" i="6"/>
  <c r="Q357" i="6"/>
  <c r="Q79" i="6"/>
  <c r="R94" i="6"/>
  <c r="Q119" i="6"/>
  <c r="Q127" i="6"/>
  <c r="R252" i="6"/>
  <c r="R244" i="6"/>
  <c r="R251" i="6"/>
  <c r="R243" i="6"/>
  <c r="R250" i="6"/>
  <c r="R242" i="6"/>
  <c r="R249" i="6"/>
  <c r="R248" i="6"/>
  <c r="R246" i="6"/>
  <c r="R253" i="6"/>
  <c r="R245" i="6"/>
  <c r="Q105" i="6"/>
  <c r="R120" i="6"/>
  <c r="Q129" i="6"/>
  <c r="R212" i="6"/>
  <c r="R2" i="6"/>
  <c r="Q19" i="6"/>
  <c r="R4" i="6"/>
  <c r="P6" i="6"/>
  <c r="R12" i="6"/>
  <c r="P14" i="6"/>
  <c r="R20" i="6"/>
  <c r="Q21" i="6"/>
  <c r="P22" i="6"/>
  <c r="R28" i="6"/>
  <c r="P30" i="6"/>
  <c r="R36" i="6"/>
  <c r="P38" i="6"/>
  <c r="R44" i="6"/>
  <c r="Q45" i="6"/>
  <c r="P46" i="6"/>
  <c r="R52" i="6"/>
  <c r="P54" i="6"/>
  <c r="R60" i="6"/>
  <c r="P62" i="6"/>
  <c r="R68" i="6"/>
  <c r="Q69" i="6"/>
  <c r="P70" i="6"/>
  <c r="R76" i="6"/>
  <c r="Q77" i="6"/>
  <c r="P78" i="6"/>
  <c r="R84" i="6"/>
  <c r="Q85" i="6"/>
  <c r="R92" i="6"/>
  <c r="Q93" i="6"/>
  <c r="P94" i="6"/>
  <c r="R100" i="6"/>
  <c r="Q101" i="6"/>
  <c r="R108" i="6"/>
  <c r="Q109" i="6"/>
  <c r="R116" i="6"/>
  <c r="Q117" i="6"/>
  <c r="R124" i="6"/>
  <c r="Q125" i="6"/>
  <c r="P126" i="6"/>
  <c r="R132" i="6"/>
  <c r="Q133" i="6"/>
  <c r="R156" i="6"/>
  <c r="R155" i="6"/>
  <c r="R154" i="6"/>
  <c r="R146" i="6"/>
  <c r="R153" i="6"/>
  <c r="R152" i="6"/>
  <c r="R150" i="6"/>
  <c r="R157" i="6"/>
  <c r="R149" i="6"/>
  <c r="R147" i="6"/>
  <c r="R148" i="6"/>
  <c r="P164" i="6"/>
  <c r="P166" i="6"/>
  <c r="P174" i="6"/>
  <c r="R204" i="6"/>
  <c r="R196" i="6"/>
  <c r="R203" i="6"/>
  <c r="R195" i="6"/>
  <c r="R202" i="6"/>
  <c r="R194" i="6"/>
  <c r="R201" i="6"/>
  <c r="R200" i="6"/>
  <c r="R198" i="6"/>
  <c r="R205" i="6"/>
  <c r="R197" i="6"/>
  <c r="R199" i="6"/>
  <c r="Q237" i="6"/>
  <c r="P246" i="6"/>
  <c r="R324" i="6"/>
  <c r="R316" i="6"/>
  <c r="R323" i="6"/>
  <c r="R315" i="6"/>
  <c r="R322" i="6"/>
  <c r="R314" i="6"/>
  <c r="R321" i="6"/>
  <c r="R320" i="6"/>
  <c r="R318" i="6"/>
  <c r="R325" i="6"/>
  <c r="R317" i="6"/>
  <c r="R5" i="6"/>
  <c r="Q14" i="6"/>
  <c r="P15" i="6"/>
  <c r="R29" i="6"/>
  <c r="Q38" i="6"/>
  <c r="P39" i="6"/>
  <c r="R53" i="6"/>
  <c r="Q62" i="6"/>
  <c r="P63" i="6"/>
  <c r="R77" i="6"/>
  <c r="Q86" i="6"/>
  <c r="P87" i="6"/>
  <c r="R101" i="6"/>
  <c r="Q110" i="6"/>
  <c r="P111" i="6"/>
  <c r="R125" i="6"/>
  <c r="Q134" i="6"/>
  <c r="P135" i="6"/>
  <c r="Q140" i="6"/>
  <c r="P141" i="6"/>
  <c r="Q163" i="6"/>
  <c r="Q165" i="6"/>
  <c r="P181" i="6"/>
  <c r="R236" i="6"/>
  <c r="Q253" i="6"/>
  <c r="R247" i="6"/>
  <c r="R284" i="6"/>
  <c r="P294" i="6"/>
  <c r="P334" i="6"/>
  <c r="P151" i="6"/>
  <c r="R165" i="6"/>
  <c r="Q166" i="6"/>
  <c r="P167" i="6"/>
  <c r="Q174" i="6"/>
  <c r="P175" i="6"/>
  <c r="R189" i="6"/>
  <c r="Q190" i="6"/>
  <c r="P191" i="6"/>
  <c r="Q198" i="6"/>
  <c r="P199" i="6"/>
  <c r="R213" i="6"/>
  <c r="Q214" i="6"/>
  <c r="P215" i="6"/>
  <c r="Q222" i="6"/>
  <c r="P223" i="6"/>
  <c r="R237" i="6"/>
  <c r="Q238" i="6"/>
  <c r="P239" i="6"/>
  <c r="Q246" i="6"/>
  <c r="P247" i="6"/>
  <c r="R261" i="6"/>
  <c r="Q262" i="6"/>
  <c r="P263" i="6"/>
  <c r="Q270" i="6"/>
  <c r="P271" i="6"/>
  <c r="R285" i="6"/>
  <c r="Q286" i="6"/>
  <c r="P287" i="6"/>
  <c r="Q294" i="6"/>
  <c r="P295" i="6"/>
  <c r="R309" i="6"/>
  <c r="Q310" i="6"/>
  <c r="P311" i="6"/>
  <c r="Q318" i="6"/>
  <c r="P319" i="6"/>
  <c r="R333" i="6"/>
  <c r="Q334" i="6"/>
  <c r="P335" i="6"/>
  <c r="Q342" i="6"/>
  <c r="P343" i="6"/>
  <c r="R357" i="6"/>
  <c r="Q358" i="6"/>
  <c r="P359" i="6"/>
  <c r="R158" i="6"/>
  <c r="Q159" i="6"/>
  <c r="P160" i="6"/>
  <c r="R166" i="6"/>
  <c r="Q167" i="6"/>
  <c r="P168" i="6"/>
  <c r="Q175" i="6"/>
  <c r="P176" i="6"/>
  <c r="R182" i="6"/>
  <c r="Q183" i="6"/>
  <c r="P184" i="6"/>
  <c r="R190" i="6"/>
  <c r="Q191" i="6"/>
  <c r="P192" i="6"/>
  <c r="Q199" i="6"/>
  <c r="P200" i="6"/>
  <c r="R206" i="6"/>
  <c r="Q207" i="6"/>
  <c r="P208" i="6"/>
  <c r="R214" i="6"/>
  <c r="Q215" i="6"/>
  <c r="P216" i="6"/>
  <c r="Q223" i="6"/>
  <c r="P224" i="6"/>
  <c r="R230" i="6"/>
  <c r="Q231" i="6"/>
  <c r="P232" i="6"/>
  <c r="R238" i="6"/>
  <c r="Q239" i="6"/>
  <c r="P240" i="6"/>
  <c r="Q247" i="6"/>
  <c r="P248" i="6"/>
  <c r="R254" i="6"/>
  <c r="R262" i="6"/>
  <c r="Q263" i="6"/>
  <c r="P264" i="6"/>
  <c r="Q271" i="6"/>
  <c r="P272" i="6"/>
  <c r="R278" i="6"/>
  <c r="R286" i="6"/>
  <c r="Q287" i="6"/>
  <c r="P288" i="6"/>
  <c r="Q295" i="6"/>
  <c r="P296" i="6"/>
  <c r="R302" i="6"/>
  <c r="R310" i="6"/>
  <c r="Q311" i="6"/>
  <c r="P312" i="6"/>
  <c r="Q319" i="6"/>
  <c r="P320" i="6"/>
  <c r="R326" i="6"/>
  <c r="R334" i="6"/>
  <c r="Q335" i="6"/>
  <c r="P336" i="6"/>
  <c r="Q343" i="6"/>
  <c r="P344" i="6"/>
  <c r="R358" i="6"/>
  <c r="Q359" i="6"/>
  <c r="P360" i="6"/>
  <c r="P154" i="6"/>
  <c r="R160" i="6"/>
  <c r="Q161" i="6"/>
  <c r="P162" i="6"/>
  <c r="R168" i="6"/>
  <c r="Q169" i="6"/>
  <c r="Q177" i="6"/>
  <c r="P178" i="6"/>
  <c r="R184" i="6"/>
  <c r="Q185" i="6"/>
  <c r="P186" i="6"/>
  <c r="R192" i="6"/>
  <c r="Q193" i="6"/>
  <c r="Q201" i="6"/>
  <c r="P202" i="6"/>
  <c r="R208" i="6"/>
  <c r="Q209" i="6"/>
  <c r="P210" i="6"/>
  <c r="R216" i="6"/>
  <c r="Q217" i="6"/>
  <c r="Q225" i="6"/>
  <c r="P226" i="6"/>
  <c r="R232" i="6"/>
  <c r="R240" i="6"/>
  <c r="Q241" i="6"/>
  <c r="P242" i="6"/>
  <c r="Q249" i="6"/>
  <c r="P250" i="6"/>
  <c r="R256" i="6"/>
  <c r="Q257" i="6"/>
  <c r="P258" i="6"/>
  <c r="R264" i="6"/>
  <c r="Q265" i="6"/>
  <c r="P266" i="6"/>
  <c r="Q273" i="6"/>
  <c r="P274" i="6"/>
  <c r="R280" i="6"/>
  <c r="Q281" i="6"/>
  <c r="P282" i="6"/>
  <c r="R288" i="6"/>
  <c r="Q289" i="6"/>
  <c r="P290" i="6"/>
  <c r="Q297" i="6"/>
  <c r="P298" i="6"/>
  <c r="R304" i="6"/>
  <c r="Q305" i="6"/>
  <c r="P306" i="6"/>
  <c r="R312" i="6"/>
  <c r="Q313" i="6"/>
  <c r="P314" i="6"/>
  <c r="Q321" i="6"/>
  <c r="P322" i="6"/>
  <c r="R328" i="6"/>
  <c r="Q329" i="6"/>
  <c r="P330" i="6"/>
  <c r="R336" i="6"/>
  <c r="Q337" i="6"/>
  <c r="P338" i="6"/>
  <c r="Q345" i="6"/>
  <c r="P346" i="6"/>
  <c r="R352" i="6"/>
  <c r="Q353" i="6"/>
  <c r="P354" i="6"/>
  <c r="R360" i="6"/>
  <c r="Q361" i="6"/>
  <c r="P147" i="6"/>
  <c r="P155" i="6"/>
  <c r="R161" i="6"/>
  <c r="Q162" i="6"/>
  <c r="P163" i="6"/>
  <c r="R169" i="6"/>
  <c r="Q170" i="6"/>
  <c r="P171" i="6"/>
  <c r="Q178" i="6"/>
  <c r="P179" i="6"/>
  <c r="R185" i="6"/>
  <c r="Q186" i="6"/>
  <c r="P187" i="6"/>
  <c r="R193" i="6"/>
  <c r="Q194" i="6"/>
  <c r="P195" i="6"/>
  <c r="Q202" i="6"/>
  <c r="P203" i="6"/>
  <c r="R209" i="6"/>
  <c r="Q210" i="6"/>
  <c r="P211" i="6"/>
  <c r="R217" i="6"/>
  <c r="Q218" i="6"/>
  <c r="P219" i="6"/>
  <c r="Q226" i="6"/>
  <c r="P227" i="6"/>
  <c r="R233" i="6"/>
  <c r="Q234" i="6"/>
  <c r="P235" i="6"/>
  <c r="R241" i="6"/>
  <c r="Q242" i="6"/>
  <c r="P243" i="6"/>
  <c r="Q250" i="6"/>
  <c r="P251" i="6"/>
  <c r="R257" i="6"/>
  <c r="Q258" i="6"/>
  <c r="P259" i="6"/>
  <c r="R265" i="6"/>
  <c r="Q266" i="6"/>
  <c r="P267" i="6"/>
  <c r="Q274" i="6"/>
  <c r="P275" i="6"/>
  <c r="R281" i="6"/>
  <c r="Q282" i="6"/>
  <c r="P283" i="6"/>
  <c r="R289" i="6"/>
  <c r="Q290" i="6"/>
  <c r="P291" i="6"/>
  <c r="Q298" i="6"/>
  <c r="P299" i="6"/>
  <c r="R305" i="6"/>
  <c r="Q306" i="6"/>
  <c r="P307" i="6"/>
  <c r="R313" i="6"/>
  <c r="Q314" i="6"/>
  <c r="P315" i="6"/>
  <c r="Q322" i="6"/>
  <c r="P323" i="6"/>
  <c r="R329" i="6"/>
  <c r="Q330" i="6"/>
  <c r="P331" i="6"/>
  <c r="R337" i="6"/>
  <c r="Q338" i="6"/>
  <c r="P339" i="6"/>
  <c r="Q346" i="6"/>
  <c r="P347" i="6"/>
  <c r="R353" i="6"/>
  <c r="Q354" i="6"/>
  <c r="P355" i="6"/>
  <c r="R361" i="6"/>
  <c r="P148" i="6"/>
  <c r="P156" i="6"/>
  <c r="R162" i="6"/>
  <c r="Q171" i="6"/>
  <c r="P172" i="6"/>
  <c r="Q179" i="6"/>
  <c r="P180" i="6"/>
  <c r="R186" i="6"/>
  <c r="Q195" i="6"/>
  <c r="P196" i="6"/>
  <c r="Q203" i="6"/>
  <c r="P204" i="6"/>
  <c r="R210" i="6"/>
  <c r="Q219" i="6"/>
  <c r="P220" i="6"/>
  <c r="Q227" i="6"/>
  <c r="P228" i="6"/>
  <c r="R234" i="6"/>
  <c r="Q235" i="6"/>
  <c r="P236" i="6"/>
  <c r="Q243" i="6"/>
  <c r="P244" i="6"/>
  <c r="Q251" i="6"/>
  <c r="P252" i="6"/>
  <c r="R258" i="6"/>
  <c r="Q259" i="6"/>
  <c r="P260" i="6"/>
  <c r="Q267" i="6"/>
  <c r="P268" i="6"/>
  <c r="Q275" i="6"/>
  <c r="P276" i="6"/>
  <c r="R282" i="6"/>
  <c r="Q283" i="6"/>
  <c r="P284" i="6"/>
  <c r="Q291" i="6"/>
  <c r="P292" i="6"/>
  <c r="Q299" i="6"/>
  <c r="P300" i="6"/>
  <c r="R306" i="6"/>
  <c r="Q307" i="6"/>
  <c r="P308" i="6"/>
  <c r="Q315" i="6"/>
  <c r="P316" i="6"/>
  <c r="Q323" i="6"/>
  <c r="P324" i="6"/>
  <c r="R330" i="6"/>
  <c r="Q331" i="6"/>
  <c r="P332" i="6"/>
  <c r="Q339" i="6"/>
  <c r="P340" i="6"/>
  <c r="Q347" i="6"/>
  <c r="P348" i="6"/>
  <c r="R354" i="6"/>
  <c r="Q355" i="6"/>
  <c r="P356" i="6"/>
  <c r="R163" i="6"/>
  <c r="Q164" i="6"/>
  <c r="P165" i="6"/>
  <c r="Q172" i="6"/>
  <c r="P173" i="6"/>
  <c r="Q180" i="6"/>
  <c r="R187" i="6"/>
  <c r="Q188" i="6"/>
  <c r="P189" i="6"/>
  <c r="Q196" i="6"/>
  <c r="P197" i="6"/>
  <c r="Q204" i="6"/>
  <c r="R211" i="6"/>
  <c r="Q212" i="6"/>
  <c r="P213" i="6"/>
  <c r="Q220" i="6"/>
  <c r="Q228" i="6"/>
  <c r="P229" i="6"/>
  <c r="R235" i="6"/>
  <c r="Q236" i="6"/>
  <c r="P237" i="6"/>
  <c r="Q244" i="6"/>
  <c r="P245" i="6"/>
  <c r="Q252" i="6"/>
  <c r="P253" i="6"/>
  <c r="R259" i="6"/>
  <c r="Q260" i="6"/>
  <c r="P261" i="6"/>
  <c r="Q268" i="6"/>
  <c r="P269" i="6"/>
  <c r="Q276" i="6"/>
  <c r="P277" i="6"/>
  <c r="R283" i="6"/>
  <c r="Q284" i="6"/>
  <c r="P285" i="6"/>
  <c r="Q292" i="6"/>
  <c r="P293" i="6"/>
  <c r="Q300" i="6"/>
  <c r="P301" i="6"/>
  <c r="R307" i="6"/>
  <c r="Q308" i="6"/>
  <c r="P309" i="6"/>
  <c r="Q316" i="6"/>
  <c r="P317" i="6"/>
  <c r="Q324" i="6"/>
  <c r="P325" i="6"/>
  <c r="R331" i="6"/>
  <c r="Q332" i="6"/>
  <c r="P333" i="6"/>
  <c r="Q340" i="6"/>
  <c r="P341" i="6"/>
  <c r="Q348" i="6"/>
  <c r="P349" i="6"/>
  <c r="R355" i="6"/>
  <c r="Q356" i="6"/>
  <c r="P357" i="6"/>
  <c r="Q173" i="6"/>
  <c r="Q197" i="6"/>
  <c r="Q221" i="6"/>
  <c r="Q245" i="6"/>
  <c r="Q269" i="6"/>
  <c r="Q293" i="6"/>
  <c r="Q317" i="6"/>
  <c r="Q341" i="6"/>
  <c r="P684" i="6"/>
  <c r="P748" i="6"/>
  <c r="Q769" i="6"/>
  <c r="Q833" i="6"/>
  <c r="P842" i="6"/>
  <c r="P672" i="6"/>
  <c r="P630" i="6"/>
  <c r="R632" i="6"/>
  <c r="Q626" i="6"/>
  <c r="R616" i="6"/>
  <c r="P622" i="6"/>
  <c r="R624" i="6"/>
  <c r="P606" i="6"/>
  <c r="R608" i="6"/>
  <c r="Q602" i="6"/>
  <c r="R592" i="6"/>
  <c r="P598" i="6"/>
  <c r="R600" i="6"/>
  <c r="P582" i="6"/>
  <c r="R584" i="6"/>
  <c r="Q578" i="6"/>
  <c r="R568" i="6"/>
  <c r="P574" i="6"/>
  <c r="R576" i="6"/>
  <c r="Q555" i="6"/>
  <c r="P558" i="6"/>
  <c r="R560" i="6"/>
  <c r="Q554" i="6"/>
  <c r="R544" i="6"/>
  <c r="P550" i="6"/>
  <c r="R552" i="6"/>
  <c r="Q531" i="6"/>
  <c r="P534" i="6"/>
  <c r="R536" i="6"/>
  <c r="Q530" i="6"/>
  <c r="P524" i="6"/>
  <c r="R508" i="6"/>
  <c r="R516" i="6"/>
  <c r="P508" i="6"/>
  <c r="P516" i="6"/>
  <c r="M506" i="6"/>
  <c r="P511" i="6" s="1"/>
  <c r="N506" i="6"/>
  <c r="Q507" i="6" s="1"/>
  <c r="O506" i="6"/>
  <c r="R511" i="6" s="1"/>
  <c r="S506" i="6"/>
  <c r="T506" i="6"/>
  <c r="U506" i="6"/>
  <c r="M507" i="6"/>
  <c r="N507" i="6"/>
  <c r="O507" i="6"/>
  <c r="S507" i="6"/>
  <c r="T507" i="6"/>
  <c r="U507" i="6"/>
  <c r="M508" i="6"/>
  <c r="N508" i="6"/>
  <c r="Q512" i="6" s="1"/>
  <c r="O508" i="6"/>
  <c r="S508" i="6"/>
  <c r="T508" i="6"/>
  <c r="U508" i="6"/>
  <c r="M509" i="6"/>
  <c r="N509" i="6"/>
  <c r="O509" i="6"/>
  <c r="S509" i="6"/>
  <c r="T509" i="6"/>
  <c r="U509" i="6"/>
  <c r="M510" i="6"/>
  <c r="N510" i="6"/>
  <c r="O510" i="6"/>
  <c r="S510" i="6"/>
  <c r="T510" i="6"/>
  <c r="U510" i="6"/>
  <c r="M511" i="6"/>
  <c r="N511" i="6"/>
  <c r="O511" i="6"/>
  <c r="S511" i="6"/>
  <c r="T511" i="6"/>
  <c r="U511" i="6"/>
  <c r="M512" i="6"/>
  <c r="N512" i="6"/>
  <c r="O512" i="6"/>
  <c r="S512" i="6"/>
  <c r="T512" i="6"/>
  <c r="U512" i="6"/>
  <c r="M513" i="6"/>
  <c r="N513" i="6"/>
  <c r="O513" i="6"/>
  <c r="S513" i="6"/>
  <c r="T513" i="6"/>
  <c r="U513" i="6"/>
  <c r="M514" i="6"/>
  <c r="N514" i="6"/>
  <c r="O514" i="6"/>
  <c r="S514" i="6"/>
  <c r="T514" i="6"/>
  <c r="U514" i="6"/>
  <c r="M515" i="6"/>
  <c r="N515" i="6"/>
  <c r="O515" i="6"/>
  <c r="S515" i="6"/>
  <c r="T515" i="6"/>
  <c r="U515" i="6"/>
  <c r="M516" i="6"/>
  <c r="N516" i="6"/>
  <c r="O516" i="6"/>
  <c r="S516" i="6"/>
  <c r="T516" i="6"/>
  <c r="U516" i="6"/>
  <c r="M517" i="6"/>
  <c r="N517" i="6"/>
  <c r="O517" i="6"/>
  <c r="S517" i="6"/>
  <c r="T517" i="6"/>
  <c r="U517" i="6"/>
  <c r="M518" i="6"/>
  <c r="P519" i="6" s="1"/>
  <c r="N518" i="6"/>
  <c r="Q522" i="6" s="1"/>
  <c r="O518" i="6"/>
  <c r="R521" i="6" s="1"/>
  <c r="S518" i="6"/>
  <c r="T518" i="6"/>
  <c r="U518" i="6"/>
  <c r="M519" i="6"/>
  <c r="N519" i="6"/>
  <c r="O519" i="6"/>
  <c r="S519" i="6"/>
  <c r="T519" i="6"/>
  <c r="U519" i="6"/>
  <c r="M520" i="6"/>
  <c r="N520" i="6"/>
  <c r="Q528" i="6" s="1"/>
  <c r="O520" i="6"/>
  <c r="S520" i="6"/>
  <c r="T520" i="6"/>
  <c r="U520" i="6"/>
  <c r="M521" i="6"/>
  <c r="N521" i="6"/>
  <c r="O521" i="6"/>
  <c r="S521" i="6"/>
  <c r="T521" i="6"/>
  <c r="U521" i="6"/>
  <c r="M522" i="6"/>
  <c r="N522" i="6"/>
  <c r="O522" i="6"/>
  <c r="S522" i="6"/>
  <c r="T522" i="6"/>
  <c r="U522" i="6"/>
  <c r="M523" i="6"/>
  <c r="N523" i="6"/>
  <c r="O523" i="6"/>
  <c r="S523" i="6"/>
  <c r="T523" i="6"/>
  <c r="U523" i="6"/>
  <c r="M524" i="6"/>
  <c r="N524" i="6"/>
  <c r="O524" i="6"/>
  <c r="S524" i="6"/>
  <c r="T524" i="6"/>
  <c r="U524" i="6"/>
  <c r="M525" i="6"/>
  <c r="N525" i="6"/>
  <c r="O525" i="6"/>
  <c r="S525" i="6"/>
  <c r="T525" i="6"/>
  <c r="U525" i="6"/>
  <c r="M526" i="6"/>
  <c r="N526" i="6"/>
  <c r="O526" i="6"/>
  <c r="S526" i="6"/>
  <c r="T526" i="6"/>
  <c r="U526" i="6"/>
  <c r="M527" i="6"/>
  <c r="N527" i="6"/>
  <c r="O527" i="6"/>
  <c r="S527" i="6"/>
  <c r="T527" i="6"/>
  <c r="U527" i="6"/>
  <c r="M528" i="6"/>
  <c r="N528" i="6"/>
  <c r="O528" i="6"/>
  <c r="S528" i="6"/>
  <c r="T528" i="6"/>
  <c r="U528" i="6"/>
  <c r="M529" i="6"/>
  <c r="N529" i="6"/>
  <c r="O529" i="6"/>
  <c r="S529" i="6"/>
  <c r="T529" i="6"/>
  <c r="U529" i="6"/>
  <c r="M530" i="6"/>
  <c r="P535" i="6" s="1"/>
  <c r="N530" i="6"/>
  <c r="Q532" i="6" s="1"/>
  <c r="O530" i="6"/>
  <c r="R537" i="6" s="1"/>
  <c r="S530" i="6"/>
  <c r="T530" i="6"/>
  <c r="U530" i="6"/>
  <c r="M531" i="6"/>
  <c r="N531" i="6"/>
  <c r="O531" i="6"/>
  <c r="S531" i="6"/>
  <c r="T531" i="6"/>
  <c r="U531" i="6"/>
  <c r="M532" i="6"/>
  <c r="N532" i="6"/>
  <c r="Q539" i="6" s="1"/>
  <c r="O532" i="6"/>
  <c r="S532" i="6"/>
  <c r="T532" i="6"/>
  <c r="U532" i="6"/>
  <c r="M533" i="6"/>
  <c r="N533" i="6"/>
  <c r="O533" i="6"/>
  <c r="S533" i="6"/>
  <c r="T533" i="6"/>
  <c r="U533" i="6"/>
  <c r="M534" i="6"/>
  <c r="N534" i="6"/>
  <c r="O534" i="6"/>
  <c r="S534" i="6"/>
  <c r="T534" i="6"/>
  <c r="U534" i="6"/>
  <c r="M535" i="6"/>
  <c r="N535" i="6"/>
  <c r="O535" i="6"/>
  <c r="S535" i="6"/>
  <c r="T535" i="6"/>
  <c r="U535" i="6"/>
  <c r="M536" i="6"/>
  <c r="N536" i="6"/>
  <c r="O536" i="6"/>
  <c r="S536" i="6"/>
  <c r="T536" i="6"/>
  <c r="U536" i="6"/>
  <c r="M537" i="6"/>
  <c r="N537" i="6"/>
  <c r="O537" i="6"/>
  <c r="S537" i="6"/>
  <c r="T537" i="6"/>
  <c r="U537" i="6"/>
  <c r="M538" i="6"/>
  <c r="N538" i="6"/>
  <c r="O538" i="6"/>
  <c r="S538" i="6"/>
  <c r="T538" i="6"/>
  <c r="U538" i="6"/>
  <c r="M539" i="6"/>
  <c r="N539" i="6"/>
  <c r="O539" i="6"/>
  <c r="S539" i="6"/>
  <c r="T539" i="6"/>
  <c r="U539" i="6"/>
  <c r="M540" i="6"/>
  <c r="N540" i="6"/>
  <c r="O540" i="6"/>
  <c r="S540" i="6"/>
  <c r="T540" i="6"/>
  <c r="U540" i="6"/>
  <c r="M541" i="6"/>
  <c r="N541" i="6"/>
  <c r="O541" i="6"/>
  <c r="S541" i="6"/>
  <c r="T541" i="6"/>
  <c r="U541" i="6"/>
  <c r="M542" i="6"/>
  <c r="P543" i="6" s="1"/>
  <c r="N542" i="6"/>
  <c r="Q548" i="6" s="1"/>
  <c r="O542" i="6"/>
  <c r="R545" i="6" s="1"/>
  <c r="S542" i="6"/>
  <c r="T542" i="6"/>
  <c r="U542" i="6"/>
  <c r="M543" i="6"/>
  <c r="N543" i="6"/>
  <c r="O543" i="6"/>
  <c r="S543" i="6"/>
  <c r="T543" i="6"/>
  <c r="U543" i="6"/>
  <c r="M544" i="6"/>
  <c r="N544" i="6"/>
  <c r="Q547" i="6" s="1"/>
  <c r="O544" i="6"/>
  <c r="S544" i="6"/>
  <c r="T544" i="6"/>
  <c r="U544" i="6"/>
  <c r="M545" i="6"/>
  <c r="N545" i="6"/>
  <c r="O545" i="6"/>
  <c r="S545" i="6"/>
  <c r="T545" i="6"/>
  <c r="U545" i="6"/>
  <c r="M546" i="6"/>
  <c r="N546" i="6"/>
  <c r="O546" i="6"/>
  <c r="S546" i="6"/>
  <c r="T546" i="6"/>
  <c r="U546" i="6"/>
  <c r="M547" i="6"/>
  <c r="N547" i="6"/>
  <c r="O547" i="6"/>
  <c r="S547" i="6"/>
  <c r="T547" i="6"/>
  <c r="U547" i="6"/>
  <c r="M548" i="6"/>
  <c r="N548" i="6"/>
  <c r="O548" i="6"/>
  <c r="S548" i="6"/>
  <c r="T548" i="6"/>
  <c r="U548" i="6"/>
  <c r="M549" i="6"/>
  <c r="N549" i="6"/>
  <c r="O549" i="6"/>
  <c r="S549" i="6"/>
  <c r="T549" i="6"/>
  <c r="U549" i="6"/>
  <c r="M550" i="6"/>
  <c r="N550" i="6"/>
  <c r="O550" i="6"/>
  <c r="S550" i="6"/>
  <c r="T550" i="6"/>
  <c r="U550" i="6"/>
  <c r="M551" i="6"/>
  <c r="N551" i="6"/>
  <c r="O551" i="6"/>
  <c r="S551" i="6"/>
  <c r="T551" i="6"/>
  <c r="U551" i="6"/>
  <c r="M552" i="6"/>
  <c r="N552" i="6"/>
  <c r="O552" i="6"/>
  <c r="S552" i="6"/>
  <c r="T552" i="6"/>
  <c r="U552" i="6"/>
  <c r="M553" i="6"/>
  <c r="N553" i="6"/>
  <c r="O553" i="6"/>
  <c r="S553" i="6"/>
  <c r="T553" i="6"/>
  <c r="U553" i="6"/>
  <c r="M554" i="6"/>
  <c r="P559" i="6" s="1"/>
  <c r="N554" i="6"/>
  <c r="Q556" i="6" s="1"/>
  <c r="O554" i="6"/>
  <c r="R561" i="6" s="1"/>
  <c r="S554" i="6"/>
  <c r="T554" i="6"/>
  <c r="U554" i="6"/>
  <c r="M555" i="6"/>
  <c r="N555" i="6"/>
  <c r="O555" i="6"/>
  <c r="S555" i="6"/>
  <c r="T555" i="6"/>
  <c r="U555" i="6"/>
  <c r="M556" i="6"/>
  <c r="N556" i="6"/>
  <c r="Q563" i="6" s="1"/>
  <c r="O556" i="6"/>
  <c r="S556" i="6"/>
  <c r="T556" i="6"/>
  <c r="U556" i="6"/>
  <c r="M557" i="6"/>
  <c r="N557" i="6"/>
  <c r="O557" i="6"/>
  <c r="S557" i="6"/>
  <c r="T557" i="6"/>
  <c r="U557" i="6"/>
  <c r="M558" i="6"/>
  <c r="N558" i="6"/>
  <c r="O558" i="6"/>
  <c r="S558" i="6"/>
  <c r="T558" i="6"/>
  <c r="U558" i="6"/>
  <c r="M559" i="6"/>
  <c r="N559" i="6"/>
  <c r="O559" i="6"/>
  <c r="S559" i="6"/>
  <c r="T559" i="6"/>
  <c r="U559" i="6"/>
  <c r="M560" i="6"/>
  <c r="N560" i="6"/>
  <c r="O560" i="6"/>
  <c r="S560" i="6"/>
  <c r="T560" i="6"/>
  <c r="U560" i="6"/>
  <c r="M561" i="6"/>
  <c r="N561" i="6"/>
  <c r="O561" i="6"/>
  <c r="S561" i="6"/>
  <c r="T561" i="6"/>
  <c r="U561" i="6"/>
  <c r="M562" i="6"/>
  <c r="N562" i="6"/>
  <c r="O562" i="6"/>
  <c r="S562" i="6"/>
  <c r="T562" i="6"/>
  <c r="U562" i="6"/>
  <c r="M563" i="6"/>
  <c r="N563" i="6"/>
  <c r="O563" i="6"/>
  <c r="S563" i="6"/>
  <c r="T563" i="6"/>
  <c r="U563" i="6"/>
  <c r="M564" i="6"/>
  <c r="N564" i="6"/>
  <c r="O564" i="6"/>
  <c r="S564" i="6"/>
  <c r="T564" i="6"/>
  <c r="U564" i="6"/>
  <c r="M565" i="6"/>
  <c r="N565" i="6"/>
  <c r="O565" i="6"/>
  <c r="S565" i="6"/>
  <c r="T565" i="6"/>
  <c r="U565" i="6"/>
  <c r="M566" i="6"/>
  <c r="P567" i="6" s="1"/>
  <c r="N566" i="6"/>
  <c r="Q572" i="6" s="1"/>
  <c r="O566" i="6"/>
  <c r="R569" i="6" s="1"/>
  <c r="S566" i="6"/>
  <c r="T566" i="6"/>
  <c r="U566" i="6"/>
  <c r="M567" i="6"/>
  <c r="N567" i="6"/>
  <c r="O567" i="6"/>
  <c r="S567" i="6"/>
  <c r="T567" i="6"/>
  <c r="U567" i="6"/>
  <c r="M568" i="6"/>
  <c r="N568" i="6"/>
  <c r="Q571" i="6" s="1"/>
  <c r="O568" i="6"/>
  <c r="S568" i="6"/>
  <c r="T568" i="6"/>
  <c r="U568" i="6"/>
  <c r="M569" i="6"/>
  <c r="N569" i="6"/>
  <c r="O569" i="6"/>
  <c r="S569" i="6"/>
  <c r="T569" i="6"/>
  <c r="U569" i="6"/>
  <c r="M570" i="6"/>
  <c r="N570" i="6"/>
  <c r="O570" i="6"/>
  <c r="S570" i="6"/>
  <c r="T570" i="6"/>
  <c r="U570" i="6"/>
  <c r="M571" i="6"/>
  <c r="N571" i="6"/>
  <c r="O571" i="6"/>
  <c r="S571" i="6"/>
  <c r="T571" i="6"/>
  <c r="U571" i="6"/>
  <c r="M572" i="6"/>
  <c r="N572" i="6"/>
  <c r="O572" i="6"/>
  <c r="S572" i="6"/>
  <c r="T572" i="6"/>
  <c r="U572" i="6"/>
  <c r="M573" i="6"/>
  <c r="N573" i="6"/>
  <c r="O573" i="6"/>
  <c r="S573" i="6"/>
  <c r="T573" i="6"/>
  <c r="U573" i="6"/>
  <c r="M574" i="6"/>
  <c r="N574" i="6"/>
  <c r="O574" i="6"/>
  <c r="S574" i="6"/>
  <c r="T574" i="6"/>
  <c r="U574" i="6"/>
  <c r="M575" i="6"/>
  <c r="N575" i="6"/>
  <c r="O575" i="6"/>
  <c r="S575" i="6"/>
  <c r="T575" i="6"/>
  <c r="U575" i="6"/>
  <c r="M576" i="6"/>
  <c r="N576" i="6"/>
  <c r="O576" i="6"/>
  <c r="S576" i="6"/>
  <c r="T576" i="6"/>
  <c r="U576" i="6"/>
  <c r="M577" i="6"/>
  <c r="N577" i="6"/>
  <c r="O577" i="6"/>
  <c r="S577" i="6"/>
  <c r="T577" i="6"/>
  <c r="U577" i="6"/>
  <c r="U865" i="6"/>
  <c r="T865" i="6"/>
  <c r="S865" i="6"/>
  <c r="O865" i="6"/>
  <c r="N865" i="6"/>
  <c r="M865" i="6"/>
  <c r="U864" i="6"/>
  <c r="T864" i="6"/>
  <c r="S864" i="6"/>
  <c r="O864" i="6"/>
  <c r="N864" i="6"/>
  <c r="M864" i="6"/>
  <c r="U863" i="6"/>
  <c r="T863" i="6"/>
  <c r="S863" i="6"/>
  <c r="O863" i="6"/>
  <c r="N863" i="6"/>
  <c r="M863" i="6"/>
  <c r="U862" i="6"/>
  <c r="T862" i="6"/>
  <c r="S862" i="6"/>
  <c r="O862" i="6"/>
  <c r="N862" i="6"/>
  <c r="M862" i="6"/>
  <c r="U861" i="6"/>
  <c r="T861" i="6"/>
  <c r="S861" i="6"/>
  <c r="O861" i="6"/>
  <c r="N861" i="6"/>
  <c r="M861" i="6"/>
  <c r="U860" i="6"/>
  <c r="T860" i="6"/>
  <c r="S860" i="6"/>
  <c r="O860" i="6"/>
  <c r="N860" i="6"/>
  <c r="M860" i="6"/>
  <c r="U859" i="6"/>
  <c r="T859" i="6"/>
  <c r="S859" i="6"/>
  <c r="O859" i="6"/>
  <c r="N859" i="6"/>
  <c r="M859" i="6"/>
  <c r="U858" i="6"/>
  <c r="T858" i="6"/>
  <c r="S858" i="6"/>
  <c r="O858" i="6"/>
  <c r="N858" i="6"/>
  <c r="M858" i="6"/>
  <c r="U857" i="6"/>
  <c r="T857" i="6"/>
  <c r="S857" i="6"/>
  <c r="O857" i="6"/>
  <c r="N857" i="6"/>
  <c r="M857" i="6"/>
  <c r="U856" i="6"/>
  <c r="T856" i="6"/>
  <c r="S856" i="6"/>
  <c r="O856" i="6"/>
  <c r="N856" i="6"/>
  <c r="M856" i="6"/>
  <c r="U855" i="6"/>
  <c r="T855" i="6"/>
  <c r="S855" i="6"/>
  <c r="O855" i="6"/>
  <c r="N855" i="6"/>
  <c r="M855" i="6"/>
  <c r="U854" i="6"/>
  <c r="T854" i="6"/>
  <c r="S854" i="6"/>
  <c r="O854" i="6"/>
  <c r="N854" i="6"/>
  <c r="M854" i="6"/>
  <c r="U853" i="6"/>
  <c r="T853" i="6"/>
  <c r="S853" i="6"/>
  <c r="O853" i="6"/>
  <c r="N853" i="6"/>
  <c r="M853" i="6"/>
  <c r="U852" i="6"/>
  <c r="T852" i="6"/>
  <c r="S852" i="6"/>
  <c r="O852" i="6"/>
  <c r="N852" i="6"/>
  <c r="M852" i="6"/>
  <c r="U851" i="6"/>
  <c r="T851" i="6"/>
  <c r="S851" i="6"/>
  <c r="O851" i="6"/>
  <c r="N851" i="6"/>
  <c r="M851" i="6"/>
  <c r="U850" i="6"/>
  <c r="T850" i="6"/>
  <c r="S850" i="6"/>
  <c r="O850" i="6"/>
  <c r="N850" i="6"/>
  <c r="M850" i="6"/>
  <c r="U849" i="6"/>
  <c r="T849" i="6"/>
  <c r="S849" i="6"/>
  <c r="O849" i="6"/>
  <c r="N849" i="6"/>
  <c r="M849" i="6"/>
  <c r="U848" i="6"/>
  <c r="T848" i="6"/>
  <c r="S848" i="6"/>
  <c r="O848" i="6"/>
  <c r="N848" i="6"/>
  <c r="M848" i="6"/>
  <c r="U847" i="6"/>
  <c r="T847" i="6"/>
  <c r="S847" i="6"/>
  <c r="O847" i="6"/>
  <c r="N847" i="6"/>
  <c r="M847" i="6"/>
  <c r="U846" i="6"/>
  <c r="T846" i="6"/>
  <c r="S846" i="6"/>
  <c r="O846" i="6"/>
  <c r="N846" i="6"/>
  <c r="M846" i="6"/>
  <c r="U845" i="6"/>
  <c r="T845" i="6"/>
  <c r="S845" i="6"/>
  <c r="O845" i="6"/>
  <c r="N845" i="6"/>
  <c r="M845" i="6"/>
  <c r="U844" i="6"/>
  <c r="T844" i="6"/>
  <c r="S844" i="6"/>
  <c r="O844" i="6"/>
  <c r="N844" i="6"/>
  <c r="M844" i="6"/>
  <c r="U843" i="6"/>
  <c r="T843" i="6"/>
  <c r="S843" i="6"/>
  <c r="O843" i="6"/>
  <c r="N843" i="6"/>
  <c r="M843" i="6"/>
  <c r="U842" i="6"/>
  <c r="T842" i="6"/>
  <c r="S842" i="6"/>
  <c r="O842" i="6"/>
  <c r="N842" i="6"/>
  <c r="M842" i="6"/>
  <c r="U841" i="6"/>
  <c r="T841" i="6"/>
  <c r="S841" i="6"/>
  <c r="O841" i="6"/>
  <c r="N841" i="6"/>
  <c r="M841" i="6"/>
  <c r="U840" i="6"/>
  <c r="T840" i="6"/>
  <c r="S840" i="6"/>
  <c r="O840" i="6"/>
  <c r="N840" i="6"/>
  <c r="M840" i="6"/>
  <c r="U839" i="6"/>
  <c r="T839" i="6"/>
  <c r="S839" i="6"/>
  <c r="O839" i="6"/>
  <c r="N839" i="6"/>
  <c r="M839" i="6"/>
  <c r="U838" i="6"/>
  <c r="T838" i="6"/>
  <c r="S838" i="6"/>
  <c r="O838" i="6"/>
  <c r="N838" i="6"/>
  <c r="M838" i="6"/>
  <c r="U837" i="6"/>
  <c r="T837" i="6"/>
  <c r="S837" i="6"/>
  <c r="O837" i="6"/>
  <c r="N837" i="6"/>
  <c r="M837" i="6"/>
  <c r="U836" i="6"/>
  <c r="T836" i="6"/>
  <c r="S836" i="6"/>
  <c r="O836" i="6"/>
  <c r="N836" i="6"/>
  <c r="M836" i="6"/>
  <c r="U835" i="6"/>
  <c r="T835" i="6"/>
  <c r="S835" i="6"/>
  <c r="O835" i="6"/>
  <c r="N835" i="6"/>
  <c r="M835" i="6"/>
  <c r="U834" i="6"/>
  <c r="T834" i="6"/>
  <c r="S834" i="6"/>
  <c r="O834" i="6"/>
  <c r="N834" i="6"/>
  <c r="M834" i="6"/>
  <c r="U833" i="6"/>
  <c r="T833" i="6"/>
  <c r="S833" i="6"/>
  <c r="O833" i="6"/>
  <c r="N833" i="6"/>
  <c r="M833" i="6"/>
  <c r="U832" i="6"/>
  <c r="T832" i="6"/>
  <c r="S832" i="6"/>
  <c r="O832" i="6"/>
  <c r="N832" i="6"/>
  <c r="M832" i="6"/>
  <c r="U831" i="6"/>
  <c r="T831" i="6"/>
  <c r="S831" i="6"/>
  <c r="O831" i="6"/>
  <c r="N831" i="6"/>
  <c r="M831" i="6"/>
  <c r="U830" i="6"/>
  <c r="T830" i="6"/>
  <c r="S830" i="6"/>
  <c r="O830" i="6"/>
  <c r="R838" i="6" s="1"/>
  <c r="N830" i="6"/>
  <c r="M830" i="6"/>
  <c r="U829" i="6"/>
  <c r="T829" i="6"/>
  <c r="S829" i="6"/>
  <c r="O829" i="6"/>
  <c r="N829" i="6"/>
  <c r="M829" i="6"/>
  <c r="U828" i="6"/>
  <c r="T828" i="6"/>
  <c r="S828" i="6"/>
  <c r="O828" i="6"/>
  <c r="N828" i="6"/>
  <c r="M828" i="6"/>
  <c r="U827" i="6"/>
  <c r="T827" i="6"/>
  <c r="S827" i="6"/>
  <c r="O827" i="6"/>
  <c r="N827" i="6"/>
  <c r="M827" i="6"/>
  <c r="U826" i="6"/>
  <c r="T826" i="6"/>
  <c r="S826" i="6"/>
  <c r="O826" i="6"/>
  <c r="N826" i="6"/>
  <c r="M826" i="6"/>
  <c r="U825" i="6"/>
  <c r="T825" i="6"/>
  <c r="S825" i="6"/>
  <c r="O825" i="6"/>
  <c r="N825" i="6"/>
  <c r="M825" i="6"/>
  <c r="U824" i="6"/>
  <c r="T824" i="6"/>
  <c r="S824" i="6"/>
  <c r="O824" i="6"/>
  <c r="N824" i="6"/>
  <c r="M824" i="6"/>
  <c r="U823" i="6"/>
  <c r="T823" i="6"/>
  <c r="S823" i="6"/>
  <c r="O823" i="6"/>
  <c r="N823" i="6"/>
  <c r="M823" i="6"/>
  <c r="U822" i="6"/>
  <c r="T822" i="6"/>
  <c r="S822" i="6"/>
  <c r="O822" i="6"/>
  <c r="N822" i="6"/>
  <c r="M822" i="6"/>
  <c r="U821" i="6"/>
  <c r="T821" i="6"/>
  <c r="S821" i="6"/>
  <c r="O821" i="6"/>
  <c r="N821" i="6"/>
  <c r="M821" i="6"/>
  <c r="U820" i="6"/>
  <c r="T820" i="6"/>
  <c r="S820" i="6"/>
  <c r="O820" i="6"/>
  <c r="N820" i="6"/>
  <c r="M820" i="6"/>
  <c r="U819" i="6"/>
  <c r="T819" i="6"/>
  <c r="S819" i="6"/>
  <c r="O819" i="6"/>
  <c r="N819" i="6"/>
  <c r="M819" i="6"/>
  <c r="U818" i="6"/>
  <c r="T818" i="6"/>
  <c r="S818" i="6"/>
  <c r="O818" i="6"/>
  <c r="N818" i="6"/>
  <c r="M818" i="6"/>
  <c r="U817" i="6"/>
  <c r="T817" i="6"/>
  <c r="S817" i="6"/>
  <c r="O817" i="6"/>
  <c r="N817" i="6"/>
  <c r="M817" i="6"/>
  <c r="U816" i="6"/>
  <c r="T816" i="6"/>
  <c r="S816" i="6"/>
  <c r="O816" i="6"/>
  <c r="N816" i="6"/>
  <c r="M816" i="6"/>
  <c r="U815" i="6"/>
  <c r="T815" i="6"/>
  <c r="S815" i="6"/>
  <c r="O815" i="6"/>
  <c r="N815" i="6"/>
  <c r="M815" i="6"/>
  <c r="U814" i="6"/>
  <c r="T814" i="6"/>
  <c r="S814" i="6"/>
  <c r="O814" i="6"/>
  <c r="N814" i="6"/>
  <c r="M814" i="6"/>
  <c r="U813" i="6"/>
  <c r="T813" i="6"/>
  <c r="S813" i="6"/>
  <c r="O813" i="6"/>
  <c r="N813" i="6"/>
  <c r="M813" i="6"/>
  <c r="U812" i="6"/>
  <c r="T812" i="6"/>
  <c r="S812" i="6"/>
  <c r="O812" i="6"/>
  <c r="N812" i="6"/>
  <c r="M812" i="6"/>
  <c r="U811" i="6"/>
  <c r="T811" i="6"/>
  <c r="S811" i="6"/>
  <c r="O811" i="6"/>
  <c r="N811" i="6"/>
  <c r="M811" i="6"/>
  <c r="U810" i="6"/>
  <c r="T810" i="6"/>
  <c r="S810" i="6"/>
  <c r="O810" i="6"/>
  <c r="N810" i="6"/>
  <c r="M810" i="6"/>
  <c r="U809" i="6"/>
  <c r="T809" i="6"/>
  <c r="S809" i="6"/>
  <c r="O809" i="6"/>
  <c r="N809" i="6"/>
  <c r="M809" i="6"/>
  <c r="P812" i="6" s="1"/>
  <c r="U808" i="6"/>
  <c r="T808" i="6"/>
  <c r="S808" i="6"/>
  <c r="O808" i="6"/>
  <c r="N808" i="6"/>
  <c r="M808" i="6"/>
  <c r="U807" i="6"/>
  <c r="T807" i="6"/>
  <c r="S807" i="6"/>
  <c r="O807" i="6"/>
  <c r="N807" i="6"/>
  <c r="M807" i="6"/>
  <c r="U806" i="6"/>
  <c r="T806" i="6"/>
  <c r="S806" i="6"/>
  <c r="O806" i="6"/>
  <c r="R814" i="6" s="1"/>
  <c r="N806" i="6"/>
  <c r="Q817" i="6" s="1"/>
  <c r="M806" i="6"/>
  <c r="U805" i="6"/>
  <c r="T805" i="6"/>
  <c r="S805" i="6"/>
  <c r="O805" i="6"/>
  <c r="N805" i="6"/>
  <c r="M805" i="6"/>
  <c r="U804" i="6"/>
  <c r="T804" i="6"/>
  <c r="S804" i="6"/>
  <c r="O804" i="6"/>
  <c r="N804" i="6"/>
  <c r="M804" i="6"/>
  <c r="U803" i="6"/>
  <c r="T803" i="6"/>
  <c r="S803" i="6"/>
  <c r="O803" i="6"/>
  <c r="N803" i="6"/>
  <c r="M803" i="6"/>
  <c r="U802" i="6"/>
  <c r="T802" i="6"/>
  <c r="S802" i="6"/>
  <c r="O802" i="6"/>
  <c r="N802" i="6"/>
  <c r="M802" i="6"/>
  <c r="U801" i="6"/>
  <c r="T801" i="6"/>
  <c r="S801" i="6"/>
  <c r="O801" i="6"/>
  <c r="N801" i="6"/>
  <c r="M801" i="6"/>
  <c r="U800" i="6"/>
  <c r="T800" i="6"/>
  <c r="S800" i="6"/>
  <c r="O800" i="6"/>
  <c r="N800" i="6"/>
  <c r="M800" i="6"/>
  <c r="U799" i="6"/>
  <c r="T799" i="6"/>
  <c r="S799" i="6"/>
  <c r="O799" i="6"/>
  <c r="N799" i="6"/>
  <c r="M799" i="6"/>
  <c r="U798" i="6"/>
  <c r="T798" i="6"/>
  <c r="S798" i="6"/>
  <c r="O798" i="6"/>
  <c r="N798" i="6"/>
  <c r="M798" i="6"/>
  <c r="U797" i="6"/>
  <c r="T797" i="6"/>
  <c r="S797" i="6"/>
  <c r="O797" i="6"/>
  <c r="N797" i="6"/>
  <c r="M797" i="6"/>
  <c r="U796" i="6"/>
  <c r="T796" i="6"/>
  <c r="S796" i="6"/>
  <c r="O796" i="6"/>
  <c r="N796" i="6"/>
  <c r="M796" i="6"/>
  <c r="U795" i="6"/>
  <c r="T795" i="6"/>
  <c r="S795" i="6"/>
  <c r="O795" i="6"/>
  <c r="N795" i="6"/>
  <c r="M795" i="6"/>
  <c r="U794" i="6"/>
  <c r="T794" i="6"/>
  <c r="S794" i="6"/>
  <c r="O794" i="6"/>
  <c r="N794" i="6"/>
  <c r="M794" i="6"/>
  <c r="U73" i="13"/>
  <c r="O73" i="13"/>
  <c r="U72" i="13"/>
  <c r="O72" i="13"/>
  <c r="U71" i="13"/>
  <c r="O71" i="13"/>
  <c r="U70" i="13"/>
  <c r="O70" i="13"/>
  <c r="U69" i="13"/>
  <c r="O69" i="13"/>
  <c r="U68" i="13"/>
  <c r="O68" i="13"/>
  <c r="U67" i="13"/>
  <c r="O67" i="13"/>
  <c r="U66" i="13"/>
  <c r="O66" i="13"/>
  <c r="U65" i="13"/>
  <c r="O65" i="13"/>
  <c r="U64" i="13"/>
  <c r="O64" i="13"/>
  <c r="U63" i="13"/>
  <c r="O63" i="13"/>
  <c r="U62" i="13"/>
  <c r="O62" i="13"/>
  <c r="U61" i="13"/>
  <c r="O61" i="13"/>
  <c r="U60" i="13"/>
  <c r="O60" i="13"/>
  <c r="U59" i="13"/>
  <c r="O59" i="13"/>
  <c r="U58" i="13"/>
  <c r="O58" i="13"/>
  <c r="U57" i="13"/>
  <c r="O57" i="13"/>
  <c r="U56" i="13"/>
  <c r="O56" i="13"/>
  <c r="U55" i="13"/>
  <c r="O55" i="13"/>
  <c r="U54" i="13"/>
  <c r="O54" i="13"/>
  <c r="U53" i="13"/>
  <c r="O53" i="13"/>
  <c r="U52" i="13"/>
  <c r="O52" i="13"/>
  <c r="U51" i="13"/>
  <c r="O51" i="13"/>
  <c r="U50" i="13"/>
  <c r="O50" i="13"/>
  <c r="U49" i="13"/>
  <c r="O49" i="13"/>
  <c r="U48" i="13"/>
  <c r="O48" i="13"/>
  <c r="U47" i="13"/>
  <c r="O47" i="13"/>
  <c r="U46" i="13"/>
  <c r="O46" i="13"/>
  <c r="U45" i="13"/>
  <c r="O45" i="13"/>
  <c r="U44" i="13"/>
  <c r="O44" i="13"/>
  <c r="U43" i="13"/>
  <c r="O43" i="13"/>
  <c r="U42" i="13"/>
  <c r="O42" i="13"/>
  <c r="U41" i="13"/>
  <c r="O41" i="13"/>
  <c r="U40" i="13"/>
  <c r="O40" i="13"/>
  <c r="U39" i="13"/>
  <c r="O39" i="13"/>
  <c r="U38" i="13"/>
  <c r="O38" i="13"/>
  <c r="U37" i="13"/>
  <c r="O37" i="13"/>
  <c r="U36" i="13"/>
  <c r="O36" i="13"/>
  <c r="U35" i="13"/>
  <c r="O35" i="13"/>
  <c r="U34" i="13"/>
  <c r="O34" i="13"/>
  <c r="U33" i="13"/>
  <c r="O33" i="13"/>
  <c r="U32" i="13"/>
  <c r="O32" i="13"/>
  <c r="U31" i="13"/>
  <c r="O31" i="13"/>
  <c r="U30" i="13"/>
  <c r="O30" i="13"/>
  <c r="U29" i="13"/>
  <c r="O29" i="13"/>
  <c r="U28" i="13"/>
  <c r="O28" i="13"/>
  <c r="U27" i="13"/>
  <c r="O27" i="13"/>
  <c r="U26" i="13"/>
  <c r="O26" i="13"/>
  <c r="U25" i="13"/>
  <c r="O25" i="13"/>
  <c r="U24" i="13"/>
  <c r="O24" i="13"/>
  <c r="U23" i="13"/>
  <c r="O23" i="13"/>
  <c r="U22" i="13"/>
  <c r="O22" i="13"/>
  <c r="U21" i="13"/>
  <c r="O21" i="13"/>
  <c r="U20" i="13"/>
  <c r="O20" i="13"/>
  <c r="U19" i="13"/>
  <c r="O19" i="13"/>
  <c r="U18" i="13"/>
  <c r="O18" i="13"/>
  <c r="U17" i="13"/>
  <c r="O17" i="13"/>
  <c r="U16" i="13"/>
  <c r="O16" i="13"/>
  <c r="U15" i="13"/>
  <c r="O15" i="13"/>
  <c r="U14" i="13"/>
  <c r="O14" i="13"/>
  <c r="U13" i="13"/>
  <c r="O13" i="13"/>
  <c r="U12" i="13"/>
  <c r="O12" i="13"/>
  <c r="U11" i="13"/>
  <c r="O11" i="13"/>
  <c r="U10" i="13"/>
  <c r="O10" i="13"/>
  <c r="U9" i="13"/>
  <c r="O9" i="13"/>
  <c r="U8" i="13"/>
  <c r="O8" i="13"/>
  <c r="U7" i="13"/>
  <c r="O7" i="13"/>
  <c r="U6" i="13"/>
  <c r="O6" i="13"/>
  <c r="U5" i="13"/>
  <c r="O5" i="13"/>
  <c r="U4" i="13"/>
  <c r="O4" i="13"/>
  <c r="U3" i="13"/>
  <c r="O3" i="13"/>
  <c r="U2" i="13"/>
  <c r="O2" i="13"/>
  <c r="T73" i="13"/>
  <c r="N73" i="13"/>
  <c r="T72" i="13"/>
  <c r="N72" i="13"/>
  <c r="T71" i="13"/>
  <c r="N71" i="13"/>
  <c r="T70" i="13"/>
  <c r="N70" i="13"/>
  <c r="T69" i="13"/>
  <c r="N69" i="13"/>
  <c r="T68" i="13"/>
  <c r="N68" i="13"/>
  <c r="T67" i="13"/>
  <c r="N67" i="13"/>
  <c r="T66" i="13"/>
  <c r="N66" i="13"/>
  <c r="T65" i="13"/>
  <c r="N65" i="13"/>
  <c r="T64" i="13"/>
  <c r="N64" i="13"/>
  <c r="T63" i="13"/>
  <c r="N63" i="13"/>
  <c r="T62" i="13"/>
  <c r="N62" i="13"/>
  <c r="Q62" i="13" s="1"/>
  <c r="T61" i="13"/>
  <c r="N61" i="13"/>
  <c r="T60" i="13"/>
  <c r="N60" i="13"/>
  <c r="T59" i="13"/>
  <c r="N59" i="13"/>
  <c r="T58" i="13"/>
  <c r="N58" i="13"/>
  <c r="T57" i="13"/>
  <c r="N57" i="13"/>
  <c r="T56" i="13"/>
  <c r="N56" i="13"/>
  <c r="T55" i="13"/>
  <c r="N55" i="13"/>
  <c r="T54" i="13"/>
  <c r="N54" i="13"/>
  <c r="T53" i="13"/>
  <c r="N53" i="13"/>
  <c r="T52" i="13"/>
  <c r="N52" i="13"/>
  <c r="T51" i="13"/>
  <c r="N51" i="13"/>
  <c r="T50" i="13"/>
  <c r="N50" i="13"/>
  <c r="Q52" i="13" s="1"/>
  <c r="T49" i="13"/>
  <c r="N49" i="13"/>
  <c r="T48" i="13"/>
  <c r="N48" i="13"/>
  <c r="T47" i="13"/>
  <c r="N47" i="13"/>
  <c r="T46" i="13"/>
  <c r="N46" i="13"/>
  <c r="T45" i="13"/>
  <c r="N45" i="13"/>
  <c r="T44" i="13"/>
  <c r="N44" i="13"/>
  <c r="T43" i="13"/>
  <c r="N43" i="13"/>
  <c r="T42" i="13"/>
  <c r="N42" i="13"/>
  <c r="T41" i="13"/>
  <c r="N41" i="13"/>
  <c r="T40" i="13"/>
  <c r="N40" i="13"/>
  <c r="T39" i="13"/>
  <c r="N39" i="13"/>
  <c r="T38" i="13"/>
  <c r="N38" i="13"/>
  <c r="Q45" i="13" s="1"/>
  <c r="T37" i="13"/>
  <c r="N37" i="13"/>
  <c r="T36" i="13"/>
  <c r="N36" i="13"/>
  <c r="T35" i="13"/>
  <c r="N35" i="13"/>
  <c r="T34" i="13"/>
  <c r="N34" i="13"/>
  <c r="T33" i="13"/>
  <c r="N33" i="13"/>
  <c r="T32" i="13"/>
  <c r="N32" i="13"/>
  <c r="T31" i="13"/>
  <c r="N31" i="13"/>
  <c r="T30" i="13"/>
  <c r="N30" i="13"/>
  <c r="T29" i="13"/>
  <c r="N29" i="13"/>
  <c r="T28" i="13"/>
  <c r="N28" i="13"/>
  <c r="T27" i="13"/>
  <c r="N27" i="13"/>
  <c r="T26" i="13"/>
  <c r="N26" i="13"/>
  <c r="Q30" i="13" s="1"/>
  <c r="T25" i="13"/>
  <c r="N25" i="13"/>
  <c r="T24" i="13"/>
  <c r="N24" i="13"/>
  <c r="T23" i="13"/>
  <c r="N23" i="13"/>
  <c r="T22" i="13"/>
  <c r="N22" i="13"/>
  <c r="T21" i="13"/>
  <c r="N21" i="13"/>
  <c r="T20" i="13"/>
  <c r="N20" i="13"/>
  <c r="T19" i="13"/>
  <c r="N19" i="13"/>
  <c r="T18" i="13"/>
  <c r="N18" i="13"/>
  <c r="T17" i="13"/>
  <c r="N17" i="13"/>
  <c r="T16" i="13"/>
  <c r="N16" i="13"/>
  <c r="T15" i="13"/>
  <c r="N15" i="13"/>
  <c r="T14" i="13"/>
  <c r="N14" i="13"/>
  <c r="T13" i="13"/>
  <c r="N13" i="13"/>
  <c r="T12" i="13"/>
  <c r="N12" i="13"/>
  <c r="T11" i="13"/>
  <c r="N11" i="13"/>
  <c r="T10" i="13"/>
  <c r="N10" i="13"/>
  <c r="T9" i="13"/>
  <c r="N9" i="13"/>
  <c r="T8" i="13"/>
  <c r="N8" i="13"/>
  <c r="T7" i="13"/>
  <c r="N7" i="13"/>
  <c r="T6" i="13"/>
  <c r="N6" i="13"/>
  <c r="T5" i="13"/>
  <c r="N5" i="13"/>
  <c r="T4" i="13"/>
  <c r="N4" i="13"/>
  <c r="T3" i="13"/>
  <c r="N3" i="13"/>
  <c r="T2" i="13"/>
  <c r="N2" i="13"/>
  <c r="Q12" i="13" s="1"/>
  <c r="S73" i="13"/>
  <c r="M73" i="13"/>
  <c r="S72" i="13"/>
  <c r="M72" i="13"/>
  <c r="S71" i="13"/>
  <c r="M71" i="13"/>
  <c r="S70" i="13"/>
  <c r="M70" i="13"/>
  <c r="S69" i="13"/>
  <c r="M69" i="13"/>
  <c r="S68" i="13"/>
  <c r="M68" i="13"/>
  <c r="S67" i="13"/>
  <c r="M67" i="13"/>
  <c r="S66" i="13"/>
  <c r="M66" i="13"/>
  <c r="S65" i="13"/>
  <c r="M65" i="13"/>
  <c r="S64" i="13"/>
  <c r="M64" i="13"/>
  <c r="S63" i="13"/>
  <c r="M63" i="13"/>
  <c r="S62" i="13"/>
  <c r="M62" i="13"/>
  <c r="S61" i="13"/>
  <c r="M61" i="13"/>
  <c r="S60" i="13"/>
  <c r="M60" i="13"/>
  <c r="S59" i="13"/>
  <c r="M59" i="13"/>
  <c r="S58" i="13"/>
  <c r="M58" i="13"/>
  <c r="S57" i="13"/>
  <c r="M57" i="13"/>
  <c r="S56" i="13"/>
  <c r="M56" i="13"/>
  <c r="S55" i="13"/>
  <c r="M55" i="13"/>
  <c r="S54" i="13"/>
  <c r="M54" i="13"/>
  <c r="S53" i="13"/>
  <c r="M53" i="13"/>
  <c r="S52" i="13"/>
  <c r="M52" i="13"/>
  <c r="S51" i="13"/>
  <c r="M51" i="13"/>
  <c r="S50" i="13"/>
  <c r="M50" i="13"/>
  <c r="S49" i="13"/>
  <c r="M49" i="13"/>
  <c r="S48" i="13"/>
  <c r="M48" i="13"/>
  <c r="S47" i="13"/>
  <c r="M47" i="13"/>
  <c r="S46" i="13"/>
  <c r="M46" i="13"/>
  <c r="S45" i="13"/>
  <c r="M45" i="13"/>
  <c r="S44" i="13"/>
  <c r="M44" i="13"/>
  <c r="S43" i="13"/>
  <c r="M43" i="13"/>
  <c r="S42" i="13"/>
  <c r="M42" i="13"/>
  <c r="S41" i="13"/>
  <c r="M41" i="13"/>
  <c r="S40" i="13"/>
  <c r="M40" i="13"/>
  <c r="S39" i="13"/>
  <c r="M39" i="13"/>
  <c r="S38" i="13"/>
  <c r="M38" i="13"/>
  <c r="P39" i="13" s="1"/>
  <c r="S37" i="13"/>
  <c r="M37" i="13"/>
  <c r="S36" i="13"/>
  <c r="M36" i="13"/>
  <c r="S35" i="13"/>
  <c r="M35" i="13"/>
  <c r="S34" i="13"/>
  <c r="M34" i="13"/>
  <c r="S33" i="13"/>
  <c r="M33" i="13"/>
  <c r="S32" i="13"/>
  <c r="M32" i="13"/>
  <c r="S31" i="13"/>
  <c r="M31" i="13"/>
  <c r="S30" i="13"/>
  <c r="M30" i="13"/>
  <c r="S29" i="13"/>
  <c r="M29" i="13"/>
  <c r="S28" i="13"/>
  <c r="M28" i="13"/>
  <c r="S27" i="13"/>
  <c r="M27" i="13"/>
  <c r="S26" i="13"/>
  <c r="M26" i="13"/>
  <c r="S25" i="13"/>
  <c r="M25" i="13"/>
  <c r="S24" i="13"/>
  <c r="M24" i="13"/>
  <c r="S23" i="13"/>
  <c r="M23" i="13"/>
  <c r="S22" i="13"/>
  <c r="M22" i="13"/>
  <c r="S21" i="13"/>
  <c r="M21" i="13"/>
  <c r="S20" i="13"/>
  <c r="M20" i="13"/>
  <c r="S19" i="13"/>
  <c r="M19" i="13"/>
  <c r="S18" i="13"/>
  <c r="M18" i="13"/>
  <c r="S17" i="13"/>
  <c r="M17" i="13"/>
  <c r="S16" i="13"/>
  <c r="M16" i="13"/>
  <c r="S15" i="13"/>
  <c r="M15" i="13"/>
  <c r="S14" i="13"/>
  <c r="M14" i="13"/>
  <c r="P15" i="13" s="1"/>
  <c r="S13" i="13"/>
  <c r="M13" i="13"/>
  <c r="S12" i="13"/>
  <c r="M12" i="13"/>
  <c r="S11" i="13"/>
  <c r="M11" i="13"/>
  <c r="S10" i="13"/>
  <c r="M10" i="13"/>
  <c r="S9" i="13"/>
  <c r="M9" i="13"/>
  <c r="S8" i="13"/>
  <c r="M8" i="13"/>
  <c r="S7" i="13"/>
  <c r="M7" i="13"/>
  <c r="S6" i="13"/>
  <c r="M6" i="13"/>
  <c r="S5" i="13"/>
  <c r="M5" i="13"/>
  <c r="S4" i="13"/>
  <c r="M4" i="13"/>
  <c r="S3" i="13"/>
  <c r="M3" i="13"/>
  <c r="S2" i="13"/>
  <c r="M2" i="13"/>
  <c r="U793" i="6"/>
  <c r="T793" i="6"/>
  <c r="S793" i="6"/>
  <c r="O793" i="6"/>
  <c r="N793" i="6"/>
  <c r="M793" i="6"/>
  <c r="U792" i="6"/>
  <c r="T792" i="6"/>
  <c r="S792" i="6"/>
  <c r="O792" i="6"/>
  <c r="N792" i="6"/>
  <c r="M792" i="6"/>
  <c r="U791" i="6"/>
  <c r="T791" i="6"/>
  <c r="S791" i="6"/>
  <c r="O791" i="6"/>
  <c r="N791" i="6"/>
  <c r="M791" i="6"/>
  <c r="U790" i="6"/>
  <c r="T790" i="6"/>
  <c r="S790" i="6"/>
  <c r="O790" i="6"/>
  <c r="N790" i="6"/>
  <c r="M790" i="6"/>
  <c r="U789" i="6"/>
  <c r="T789" i="6"/>
  <c r="S789" i="6"/>
  <c r="O789" i="6"/>
  <c r="N789" i="6"/>
  <c r="M789" i="6"/>
  <c r="U788" i="6"/>
  <c r="T788" i="6"/>
  <c r="S788" i="6"/>
  <c r="O788" i="6"/>
  <c r="N788" i="6"/>
  <c r="M788" i="6"/>
  <c r="U787" i="6"/>
  <c r="T787" i="6"/>
  <c r="S787" i="6"/>
  <c r="O787" i="6"/>
  <c r="N787" i="6"/>
  <c r="M787" i="6"/>
  <c r="U786" i="6"/>
  <c r="T786" i="6"/>
  <c r="S786" i="6"/>
  <c r="O786" i="6"/>
  <c r="N786" i="6"/>
  <c r="M786" i="6"/>
  <c r="U785" i="6"/>
  <c r="T785" i="6"/>
  <c r="S785" i="6"/>
  <c r="O785" i="6"/>
  <c r="N785" i="6"/>
  <c r="M785" i="6"/>
  <c r="U784" i="6"/>
  <c r="T784" i="6"/>
  <c r="S784" i="6"/>
  <c r="O784" i="6"/>
  <c r="N784" i="6"/>
  <c r="M784" i="6"/>
  <c r="U783" i="6"/>
  <c r="T783" i="6"/>
  <c r="S783" i="6"/>
  <c r="O783" i="6"/>
  <c r="N783" i="6"/>
  <c r="M783" i="6"/>
  <c r="U782" i="6"/>
  <c r="T782" i="6"/>
  <c r="S782" i="6"/>
  <c r="O782" i="6"/>
  <c r="N782" i="6"/>
  <c r="M782" i="6"/>
  <c r="U781" i="6"/>
  <c r="T781" i="6"/>
  <c r="S781" i="6"/>
  <c r="O781" i="6"/>
  <c r="N781" i="6"/>
  <c r="M781" i="6"/>
  <c r="U780" i="6"/>
  <c r="T780" i="6"/>
  <c r="S780" i="6"/>
  <c r="O780" i="6"/>
  <c r="N780" i="6"/>
  <c r="M780" i="6"/>
  <c r="U779" i="6"/>
  <c r="T779" i="6"/>
  <c r="S779" i="6"/>
  <c r="O779" i="6"/>
  <c r="N779" i="6"/>
  <c r="M779" i="6"/>
  <c r="U778" i="6"/>
  <c r="T778" i="6"/>
  <c r="S778" i="6"/>
  <c r="O778" i="6"/>
  <c r="N778" i="6"/>
  <c r="M778" i="6"/>
  <c r="U777" i="6"/>
  <c r="T777" i="6"/>
  <c r="S777" i="6"/>
  <c r="O777" i="6"/>
  <c r="N777" i="6"/>
  <c r="M777" i="6"/>
  <c r="U776" i="6"/>
  <c r="T776" i="6"/>
  <c r="S776" i="6"/>
  <c r="O776" i="6"/>
  <c r="N776" i="6"/>
  <c r="M776" i="6"/>
  <c r="U775" i="6"/>
  <c r="T775" i="6"/>
  <c r="S775" i="6"/>
  <c r="O775" i="6"/>
  <c r="N775" i="6"/>
  <c r="M775" i="6"/>
  <c r="U774" i="6"/>
  <c r="T774" i="6"/>
  <c r="S774" i="6"/>
  <c r="O774" i="6"/>
  <c r="N774" i="6"/>
  <c r="M774" i="6"/>
  <c r="U773" i="6"/>
  <c r="T773" i="6"/>
  <c r="S773" i="6"/>
  <c r="O773" i="6"/>
  <c r="N773" i="6"/>
  <c r="M773" i="6"/>
  <c r="U772" i="6"/>
  <c r="T772" i="6"/>
  <c r="S772" i="6"/>
  <c r="O772" i="6"/>
  <c r="N772" i="6"/>
  <c r="M772" i="6"/>
  <c r="U771" i="6"/>
  <c r="T771" i="6"/>
  <c r="S771" i="6"/>
  <c r="O771" i="6"/>
  <c r="N771" i="6"/>
  <c r="M771" i="6"/>
  <c r="U770" i="6"/>
  <c r="T770" i="6"/>
  <c r="S770" i="6"/>
  <c r="O770" i="6"/>
  <c r="R774" i="6" s="1"/>
  <c r="N770" i="6"/>
  <c r="M770" i="6"/>
  <c r="U769" i="6"/>
  <c r="T769" i="6"/>
  <c r="S769" i="6"/>
  <c r="O769" i="6"/>
  <c r="N769" i="6"/>
  <c r="M769" i="6"/>
  <c r="U768" i="6"/>
  <c r="T768" i="6"/>
  <c r="S768" i="6"/>
  <c r="O768" i="6"/>
  <c r="N768" i="6"/>
  <c r="M768" i="6"/>
  <c r="U767" i="6"/>
  <c r="T767" i="6"/>
  <c r="S767" i="6"/>
  <c r="O767" i="6"/>
  <c r="N767" i="6"/>
  <c r="M767" i="6"/>
  <c r="U766" i="6"/>
  <c r="T766" i="6"/>
  <c r="S766" i="6"/>
  <c r="O766" i="6"/>
  <c r="N766" i="6"/>
  <c r="M766" i="6"/>
  <c r="U765" i="6"/>
  <c r="T765" i="6"/>
  <c r="S765" i="6"/>
  <c r="O765" i="6"/>
  <c r="N765" i="6"/>
  <c r="M765" i="6"/>
  <c r="U764" i="6"/>
  <c r="T764" i="6"/>
  <c r="S764" i="6"/>
  <c r="O764" i="6"/>
  <c r="N764" i="6"/>
  <c r="M764" i="6"/>
  <c r="U763" i="6"/>
  <c r="T763" i="6"/>
  <c r="S763" i="6"/>
  <c r="O763" i="6"/>
  <c r="N763" i="6"/>
  <c r="M763" i="6"/>
  <c r="U762" i="6"/>
  <c r="T762" i="6"/>
  <c r="S762" i="6"/>
  <c r="O762" i="6"/>
  <c r="N762" i="6"/>
  <c r="M762" i="6"/>
  <c r="U761" i="6"/>
  <c r="T761" i="6"/>
  <c r="S761" i="6"/>
  <c r="O761" i="6"/>
  <c r="N761" i="6"/>
  <c r="M761" i="6"/>
  <c r="U760" i="6"/>
  <c r="T760" i="6"/>
  <c r="S760" i="6"/>
  <c r="O760" i="6"/>
  <c r="N760" i="6"/>
  <c r="M760" i="6"/>
  <c r="U759" i="6"/>
  <c r="T759" i="6"/>
  <c r="S759" i="6"/>
  <c r="O759" i="6"/>
  <c r="N759" i="6"/>
  <c r="M759" i="6"/>
  <c r="U758" i="6"/>
  <c r="T758" i="6"/>
  <c r="S758" i="6"/>
  <c r="O758" i="6"/>
  <c r="R766" i="6" s="1"/>
  <c r="N758" i="6"/>
  <c r="M758" i="6"/>
  <c r="U757" i="6"/>
  <c r="T757" i="6"/>
  <c r="S757" i="6"/>
  <c r="O757" i="6"/>
  <c r="N757" i="6"/>
  <c r="M757" i="6"/>
  <c r="U756" i="6"/>
  <c r="T756" i="6"/>
  <c r="S756" i="6"/>
  <c r="O756" i="6"/>
  <c r="N756" i="6"/>
  <c r="M756" i="6"/>
  <c r="U755" i="6"/>
  <c r="T755" i="6"/>
  <c r="S755" i="6"/>
  <c r="O755" i="6"/>
  <c r="N755" i="6"/>
  <c r="M755" i="6"/>
  <c r="U754" i="6"/>
  <c r="T754" i="6"/>
  <c r="S754" i="6"/>
  <c r="O754" i="6"/>
  <c r="N754" i="6"/>
  <c r="M754" i="6"/>
  <c r="U753" i="6"/>
  <c r="T753" i="6"/>
  <c r="S753" i="6"/>
  <c r="O753" i="6"/>
  <c r="N753" i="6"/>
  <c r="M753" i="6"/>
  <c r="U752" i="6"/>
  <c r="T752" i="6"/>
  <c r="S752" i="6"/>
  <c r="O752" i="6"/>
  <c r="N752" i="6"/>
  <c r="M752" i="6"/>
  <c r="U751" i="6"/>
  <c r="T751" i="6"/>
  <c r="S751" i="6"/>
  <c r="O751" i="6"/>
  <c r="N751" i="6"/>
  <c r="M751" i="6"/>
  <c r="U750" i="6"/>
  <c r="T750" i="6"/>
  <c r="S750" i="6"/>
  <c r="O750" i="6"/>
  <c r="N750" i="6"/>
  <c r="M750" i="6"/>
  <c r="U749" i="6"/>
  <c r="T749" i="6"/>
  <c r="S749" i="6"/>
  <c r="O749" i="6"/>
  <c r="N749" i="6"/>
  <c r="M749" i="6"/>
  <c r="U748" i="6"/>
  <c r="T748" i="6"/>
  <c r="S748" i="6"/>
  <c r="O748" i="6"/>
  <c r="N748" i="6"/>
  <c r="M748" i="6"/>
  <c r="U747" i="6"/>
  <c r="T747" i="6"/>
  <c r="S747" i="6"/>
  <c r="O747" i="6"/>
  <c r="N747" i="6"/>
  <c r="M747" i="6"/>
  <c r="U746" i="6"/>
  <c r="T746" i="6"/>
  <c r="S746" i="6"/>
  <c r="O746" i="6"/>
  <c r="R750" i="6" s="1"/>
  <c r="N746" i="6"/>
  <c r="Q753" i="6" s="1"/>
  <c r="M746" i="6"/>
  <c r="U745" i="6"/>
  <c r="T745" i="6"/>
  <c r="S745" i="6"/>
  <c r="O745" i="6"/>
  <c r="N745" i="6"/>
  <c r="M745" i="6"/>
  <c r="U744" i="6"/>
  <c r="T744" i="6"/>
  <c r="S744" i="6"/>
  <c r="O744" i="6"/>
  <c r="N744" i="6"/>
  <c r="M744" i="6"/>
  <c r="U743" i="6"/>
  <c r="T743" i="6"/>
  <c r="S743" i="6"/>
  <c r="O743" i="6"/>
  <c r="N743" i="6"/>
  <c r="M743" i="6"/>
  <c r="U742" i="6"/>
  <c r="T742" i="6"/>
  <c r="S742" i="6"/>
  <c r="O742" i="6"/>
  <c r="N742" i="6"/>
  <c r="M742" i="6"/>
  <c r="U741" i="6"/>
  <c r="T741" i="6"/>
  <c r="S741" i="6"/>
  <c r="O741" i="6"/>
  <c r="N741" i="6"/>
  <c r="M741" i="6"/>
  <c r="U740" i="6"/>
  <c r="T740" i="6"/>
  <c r="S740" i="6"/>
  <c r="O740" i="6"/>
  <c r="N740" i="6"/>
  <c r="M740" i="6"/>
  <c r="U739" i="6"/>
  <c r="T739" i="6"/>
  <c r="S739" i="6"/>
  <c r="O739" i="6"/>
  <c r="N739" i="6"/>
  <c r="M739" i="6"/>
  <c r="U738" i="6"/>
  <c r="T738" i="6"/>
  <c r="S738" i="6"/>
  <c r="O738" i="6"/>
  <c r="N738" i="6"/>
  <c r="M738" i="6"/>
  <c r="U737" i="6"/>
  <c r="T737" i="6"/>
  <c r="S737" i="6"/>
  <c r="O737" i="6"/>
  <c r="N737" i="6"/>
  <c r="M737" i="6"/>
  <c r="U736" i="6"/>
  <c r="T736" i="6"/>
  <c r="S736" i="6"/>
  <c r="O736" i="6"/>
  <c r="N736" i="6"/>
  <c r="M736" i="6"/>
  <c r="U735" i="6"/>
  <c r="T735" i="6"/>
  <c r="S735" i="6"/>
  <c r="O735" i="6"/>
  <c r="N735" i="6"/>
  <c r="M735" i="6"/>
  <c r="U734" i="6"/>
  <c r="T734" i="6"/>
  <c r="S734" i="6"/>
  <c r="O734" i="6"/>
  <c r="R742" i="6" s="1"/>
  <c r="N734" i="6"/>
  <c r="M734" i="6"/>
  <c r="U733" i="6"/>
  <c r="T733" i="6"/>
  <c r="S733" i="6"/>
  <c r="O733" i="6"/>
  <c r="N733" i="6"/>
  <c r="M733" i="6"/>
  <c r="U732" i="6"/>
  <c r="T732" i="6"/>
  <c r="S732" i="6"/>
  <c r="O732" i="6"/>
  <c r="N732" i="6"/>
  <c r="M732" i="6"/>
  <c r="U731" i="6"/>
  <c r="T731" i="6"/>
  <c r="S731" i="6"/>
  <c r="O731" i="6"/>
  <c r="N731" i="6"/>
  <c r="M731" i="6"/>
  <c r="U730" i="6"/>
  <c r="T730" i="6"/>
  <c r="S730" i="6"/>
  <c r="O730" i="6"/>
  <c r="N730" i="6"/>
  <c r="M730" i="6"/>
  <c r="U729" i="6"/>
  <c r="T729" i="6"/>
  <c r="S729" i="6"/>
  <c r="O729" i="6"/>
  <c r="N729" i="6"/>
  <c r="M729" i="6"/>
  <c r="U728" i="6"/>
  <c r="T728" i="6"/>
  <c r="S728" i="6"/>
  <c r="O728" i="6"/>
  <c r="N728" i="6"/>
  <c r="M728" i="6"/>
  <c r="U727" i="6"/>
  <c r="T727" i="6"/>
  <c r="S727" i="6"/>
  <c r="O727" i="6"/>
  <c r="N727" i="6"/>
  <c r="M727" i="6"/>
  <c r="U726" i="6"/>
  <c r="T726" i="6"/>
  <c r="S726" i="6"/>
  <c r="O726" i="6"/>
  <c r="N726" i="6"/>
  <c r="M726" i="6"/>
  <c r="U725" i="6"/>
  <c r="T725" i="6"/>
  <c r="S725" i="6"/>
  <c r="O725" i="6"/>
  <c r="N725" i="6"/>
  <c r="M725" i="6"/>
  <c r="U724" i="6"/>
  <c r="T724" i="6"/>
  <c r="S724" i="6"/>
  <c r="O724" i="6"/>
  <c r="N724" i="6"/>
  <c r="M724" i="6"/>
  <c r="U723" i="6"/>
  <c r="T723" i="6"/>
  <c r="S723" i="6"/>
  <c r="O723" i="6"/>
  <c r="N723" i="6"/>
  <c r="M723" i="6"/>
  <c r="U722" i="6"/>
  <c r="T722" i="6"/>
  <c r="S722" i="6"/>
  <c r="O722" i="6"/>
  <c r="R726" i="6" s="1"/>
  <c r="N722" i="6"/>
  <c r="M722" i="6"/>
  <c r="U73" i="11"/>
  <c r="O73" i="11"/>
  <c r="U72" i="11"/>
  <c r="O72" i="11"/>
  <c r="U71" i="11"/>
  <c r="O71" i="11"/>
  <c r="U70" i="11"/>
  <c r="O70" i="11"/>
  <c r="U69" i="11"/>
  <c r="O69" i="11"/>
  <c r="U68" i="11"/>
  <c r="O68" i="11"/>
  <c r="U67" i="11"/>
  <c r="O67" i="11"/>
  <c r="U66" i="11"/>
  <c r="O66" i="11"/>
  <c r="U65" i="11"/>
  <c r="O65" i="11"/>
  <c r="U64" i="11"/>
  <c r="O64" i="11"/>
  <c r="U63" i="11"/>
  <c r="O63" i="11"/>
  <c r="U62" i="11"/>
  <c r="O62" i="11"/>
  <c r="R67" i="11" s="1"/>
  <c r="U61" i="11"/>
  <c r="O61" i="11"/>
  <c r="U60" i="11"/>
  <c r="O60" i="11"/>
  <c r="U59" i="11"/>
  <c r="O59" i="11"/>
  <c r="U58" i="11"/>
  <c r="O58" i="11"/>
  <c r="U57" i="11"/>
  <c r="O57" i="11"/>
  <c r="U56" i="11"/>
  <c r="O56" i="11"/>
  <c r="U55" i="11"/>
  <c r="O55" i="11"/>
  <c r="U54" i="11"/>
  <c r="O54" i="11"/>
  <c r="U53" i="11"/>
  <c r="O53" i="11"/>
  <c r="U52" i="11"/>
  <c r="O52" i="11"/>
  <c r="U51" i="11"/>
  <c r="O51" i="11"/>
  <c r="U50" i="11"/>
  <c r="O50" i="11"/>
  <c r="R59" i="11" s="1"/>
  <c r="U49" i="11"/>
  <c r="O49" i="11"/>
  <c r="U48" i="11"/>
  <c r="O48" i="11"/>
  <c r="U47" i="11"/>
  <c r="O47" i="11"/>
  <c r="U46" i="11"/>
  <c r="O46" i="11"/>
  <c r="U45" i="11"/>
  <c r="O45" i="11"/>
  <c r="U44" i="11"/>
  <c r="O44" i="11"/>
  <c r="U43" i="11"/>
  <c r="O43" i="11"/>
  <c r="U42" i="11"/>
  <c r="O42" i="11"/>
  <c r="U41" i="11"/>
  <c r="O41" i="11"/>
  <c r="U40" i="11"/>
  <c r="O40" i="11"/>
  <c r="U39" i="11"/>
  <c r="O39" i="11"/>
  <c r="U38" i="11"/>
  <c r="O38" i="11"/>
  <c r="U37" i="11"/>
  <c r="O37" i="11"/>
  <c r="U36" i="11"/>
  <c r="O36" i="11"/>
  <c r="U35" i="11"/>
  <c r="O35" i="11"/>
  <c r="U34" i="11"/>
  <c r="O34" i="11"/>
  <c r="U33" i="11"/>
  <c r="O33" i="11"/>
  <c r="U32" i="11"/>
  <c r="O32" i="11"/>
  <c r="U31" i="11"/>
  <c r="O31" i="11"/>
  <c r="U30" i="11"/>
  <c r="O30" i="11"/>
  <c r="U29" i="11"/>
  <c r="O29" i="11"/>
  <c r="U28" i="11"/>
  <c r="O28" i="11"/>
  <c r="U27" i="11"/>
  <c r="O27" i="11"/>
  <c r="U26" i="11"/>
  <c r="O26" i="11"/>
  <c r="R33" i="11" s="1"/>
  <c r="U25" i="11"/>
  <c r="O25" i="11"/>
  <c r="U24" i="11"/>
  <c r="O24" i="11"/>
  <c r="U23" i="11"/>
  <c r="O23" i="11"/>
  <c r="U22" i="11"/>
  <c r="O22" i="11"/>
  <c r="U21" i="11"/>
  <c r="O21" i="11"/>
  <c r="U20" i="11"/>
  <c r="O20" i="11"/>
  <c r="U19" i="11"/>
  <c r="O19" i="11"/>
  <c r="U18" i="11"/>
  <c r="O18" i="11"/>
  <c r="U17" i="11"/>
  <c r="O17" i="11"/>
  <c r="U16" i="11"/>
  <c r="O16" i="11"/>
  <c r="U15" i="11"/>
  <c r="O15" i="11"/>
  <c r="U14" i="11"/>
  <c r="O14" i="11"/>
  <c r="R14" i="11" s="1"/>
  <c r="U13" i="11"/>
  <c r="O13" i="11"/>
  <c r="U12" i="11"/>
  <c r="O12" i="11"/>
  <c r="U11" i="11"/>
  <c r="O11" i="11"/>
  <c r="U10" i="11"/>
  <c r="O10" i="11"/>
  <c r="U9" i="11"/>
  <c r="O9" i="11"/>
  <c r="U8" i="11"/>
  <c r="O8" i="11"/>
  <c r="U7" i="11"/>
  <c r="O7" i="11"/>
  <c r="U6" i="11"/>
  <c r="O6" i="11"/>
  <c r="U5" i="11"/>
  <c r="O5" i="11"/>
  <c r="U4" i="11"/>
  <c r="O4" i="11"/>
  <c r="U3" i="11"/>
  <c r="O3" i="11"/>
  <c r="U2" i="11"/>
  <c r="O2" i="11"/>
  <c r="R9" i="11" s="1"/>
  <c r="T73" i="11"/>
  <c r="N73" i="11"/>
  <c r="T72" i="11"/>
  <c r="N72" i="11"/>
  <c r="T71" i="11"/>
  <c r="N71" i="11"/>
  <c r="T70" i="11"/>
  <c r="N70" i="11"/>
  <c r="T69" i="11"/>
  <c r="N69" i="11"/>
  <c r="T68" i="11"/>
  <c r="N68" i="11"/>
  <c r="T67" i="11"/>
  <c r="N67" i="11"/>
  <c r="T66" i="11"/>
  <c r="N66" i="11"/>
  <c r="T65" i="11"/>
  <c r="N65" i="11"/>
  <c r="T64" i="11"/>
  <c r="N64" i="11"/>
  <c r="T63" i="11"/>
  <c r="N63" i="11"/>
  <c r="T62" i="11"/>
  <c r="N62" i="11"/>
  <c r="Q69" i="11" s="1"/>
  <c r="T61" i="11"/>
  <c r="N61" i="11"/>
  <c r="T60" i="11"/>
  <c r="N60" i="11"/>
  <c r="T59" i="11"/>
  <c r="N59" i="11"/>
  <c r="T58" i="11"/>
  <c r="N58" i="11"/>
  <c r="T57" i="11"/>
  <c r="N57" i="11"/>
  <c r="T56" i="11"/>
  <c r="N56" i="11"/>
  <c r="T55" i="11"/>
  <c r="N55" i="11"/>
  <c r="T54" i="11"/>
  <c r="N54" i="11"/>
  <c r="T53" i="11"/>
  <c r="N53" i="11"/>
  <c r="T52" i="11"/>
  <c r="N52" i="11"/>
  <c r="T51" i="11"/>
  <c r="N51" i="11"/>
  <c r="T50" i="11"/>
  <c r="N50" i="11"/>
  <c r="Q54" i="11" s="1"/>
  <c r="T49" i="11"/>
  <c r="N49" i="11"/>
  <c r="T48" i="11"/>
  <c r="N48" i="11"/>
  <c r="T47" i="11"/>
  <c r="N47" i="11"/>
  <c r="T46" i="11"/>
  <c r="N46" i="11"/>
  <c r="T45" i="11"/>
  <c r="N45" i="11"/>
  <c r="T44" i="11"/>
  <c r="N44" i="11"/>
  <c r="T43" i="11"/>
  <c r="N43" i="11"/>
  <c r="T42" i="11"/>
  <c r="N42" i="11"/>
  <c r="T41" i="11"/>
  <c r="N41" i="11"/>
  <c r="T40" i="11"/>
  <c r="N40" i="11"/>
  <c r="T39" i="11"/>
  <c r="N39" i="11"/>
  <c r="T38" i="11"/>
  <c r="N38" i="11"/>
  <c r="Q45" i="11" s="1"/>
  <c r="T37" i="11"/>
  <c r="N37" i="11"/>
  <c r="T36" i="11"/>
  <c r="N36" i="11"/>
  <c r="T35" i="11"/>
  <c r="N35" i="11"/>
  <c r="T34" i="11"/>
  <c r="N34" i="11"/>
  <c r="T33" i="11"/>
  <c r="N33" i="11"/>
  <c r="T32" i="11"/>
  <c r="N32" i="11"/>
  <c r="T31" i="11"/>
  <c r="N31" i="11"/>
  <c r="T30" i="11"/>
  <c r="N30" i="11"/>
  <c r="T29" i="11"/>
  <c r="N29" i="11"/>
  <c r="T28" i="11"/>
  <c r="N28" i="11"/>
  <c r="T27" i="11"/>
  <c r="N27" i="11"/>
  <c r="T26" i="11"/>
  <c r="N26" i="11"/>
  <c r="Q36" i="11" s="1"/>
  <c r="T25" i="11"/>
  <c r="N25" i="11"/>
  <c r="T24" i="11"/>
  <c r="N24" i="11"/>
  <c r="T23" i="11"/>
  <c r="N23" i="11"/>
  <c r="T22" i="11"/>
  <c r="N22" i="11"/>
  <c r="T21" i="11"/>
  <c r="N21" i="11"/>
  <c r="T20" i="11"/>
  <c r="N20" i="11"/>
  <c r="T19" i="11"/>
  <c r="N19" i="11"/>
  <c r="T18" i="11"/>
  <c r="N18" i="11"/>
  <c r="T17" i="11"/>
  <c r="N17" i="11"/>
  <c r="T16" i="11"/>
  <c r="N16" i="11"/>
  <c r="T15" i="11"/>
  <c r="N15" i="11"/>
  <c r="T14" i="11"/>
  <c r="N14" i="11"/>
  <c r="Q14" i="11" s="1"/>
  <c r="T13" i="11"/>
  <c r="N13" i="11"/>
  <c r="T12" i="11"/>
  <c r="N12" i="11"/>
  <c r="T11" i="11"/>
  <c r="N11" i="11"/>
  <c r="T10" i="11"/>
  <c r="N10" i="11"/>
  <c r="T9" i="11"/>
  <c r="N9" i="11"/>
  <c r="T8" i="11"/>
  <c r="N8" i="11"/>
  <c r="T7" i="11"/>
  <c r="N7" i="11"/>
  <c r="T6" i="11"/>
  <c r="N6" i="11"/>
  <c r="T5" i="11"/>
  <c r="N5" i="11"/>
  <c r="T4" i="11"/>
  <c r="N4" i="11"/>
  <c r="T3" i="11"/>
  <c r="N3" i="11"/>
  <c r="T2" i="11"/>
  <c r="N2" i="11"/>
  <c r="Q12" i="11" s="1"/>
  <c r="S73" i="11"/>
  <c r="M73" i="11"/>
  <c r="S72" i="11"/>
  <c r="M72" i="11"/>
  <c r="S71" i="11"/>
  <c r="M71" i="11"/>
  <c r="S70" i="11"/>
  <c r="M70" i="11"/>
  <c r="S69" i="11"/>
  <c r="M69" i="11"/>
  <c r="S68" i="11"/>
  <c r="M68" i="11"/>
  <c r="S67" i="11"/>
  <c r="M67" i="11"/>
  <c r="S66" i="11"/>
  <c r="M66" i="11"/>
  <c r="S65" i="11"/>
  <c r="M65" i="11"/>
  <c r="S64" i="11"/>
  <c r="M64" i="11"/>
  <c r="S63" i="11"/>
  <c r="M63" i="11"/>
  <c r="P63" i="11" s="1"/>
  <c r="S62" i="11"/>
  <c r="M62" i="11"/>
  <c r="S61" i="11"/>
  <c r="M61" i="11"/>
  <c r="S60" i="11"/>
  <c r="M60" i="11"/>
  <c r="S59" i="11"/>
  <c r="M59" i="11"/>
  <c r="S58" i="11"/>
  <c r="M58" i="11"/>
  <c r="S57" i="11"/>
  <c r="M57" i="11"/>
  <c r="S56" i="11"/>
  <c r="M56" i="11"/>
  <c r="S55" i="11"/>
  <c r="M55" i="11"/>
  <c r="S54" i="11"/>
  <c r="M54" i="11"/>
  <c r="S53" i="11"/>
  <c r="M53" i="11"/>
  <c r="S52" i="11"/>
  <c r="M52" i="11"/>
  <c r="S51" i="11"/>
  <c r="M51" i="11"/>
  <c r="S50" i="11"/>
  <c r="M50" i="11"/>
  <c r="S49" i="11"/>
  <c r="M49" i="11"/>
  <c r="S48" i="11"/>
  <c r="M48" i="11"/>
  <c r="S47" i="11"/>
  <c r="M47" i="11"/>
  <c r="S46" i="11"/>
  <c r="M46" i="11"/>
  <c r="S45" i="11"/>
  <c r="M45" i="11"/>
  <c r="S44" i="11"/>
  <c r="M44" i="11"/>
  <c r="S43" i="11"/>
  <c r="M43" i="11"/>
  <c r="S42" i="11"/>
  <c r="M42" i="11"/>
  <c r="S41" i="11"/>
  <c r="M41" i="11"/>
  <c r="S40" i="11"/>
  <c r="M40" i="11"/>
  <c r="S39" i="11"/>
  <c r="M39" i="11"/>
  <c r="S38" i="11"/>
  <c r="M38" i="11"/>
  <c r="S37" i="11"/>
  <c r="M37" i="11"/>
  <c r="S36" i="11"/>
  <c r="M36" i="11"/>
  <c r="S35" i="11"/>
  <c r="M35" i="11"/>
  <c r="S34" i="11"/>
  <c r="M34" i="11"/>
  <c r="S33" i="11"/>
  <c r="M33" i="11"/>
  <c r="S32" i="11"/>
  <c r="M32" i="11"/>
  <c r="S31" i="11"/>
  <c r="M31" i="11"/>
  <c r="S30" i="11"/>
  <c r="M30" i="11"/>
  <c r="S29" i="11"/>
  <c r="M29" i="11"/>
  <c r="S28" i="11"/>
  <c r="M28" i="11"/>
  <c r="S27" i="11"/>
  <c r="M27" i="11"/>
  <c r="P30" i="11" s="1"/>
  <c r="S26" i="11"/>
  <c r="M26" i="11"/>
  <c r="S25" i="11"/>
  <c r="M25" i="11"/>
  <c r="S24" i="11"/>
  <c r="M24" i="11"/>
  <c r="S23" i="11"/>
  <c r="M23" i="11"/>
  <c r="S22" i="11"/>
  <c r="M22" i="11"/>
  <c r="S21" i="11"/>
  <c r="M21" i="11"/>
  <c r="S20" i="11"/>
  <c r="M20" i="11"/>
  <c r="S19" i="11"/>
  <c r="M19" i="11"/>
  <c r="S18" i="11"/>
  <c r="M18" i="11"/>
  <c r="S17" i="11"/>
  <c r="M17" i="11"/>
  <c r="S16" i="11"/>
  <c r="M16" i="11"/>
  <c r="S15" i="11"/>
  <c r="M15" i="11"/>
  <c r="P15" i="11" s="1"/>
  <c r="S14" i="11"/>
  <c r="M14" i="11"/>
  <c r="S13" i="11"/>
  <c r="M13" i="11"/>
  <c r="S12" i="11"/>
  <c r="M12" i="11"/>
  <c r="S11" i="11"/>
  <c r="M11" i="11"/>
  <c r="S10" i="11"/>
  <c r="M10" i="11"/>
  <c r="S9" i="11"/>
  <c r="M9" i="11"/>
  <c r="S8" i="11"/>
  <c r="M8" i="11"/>
  <c r="S7" i="11"/>
  <c r="M7" i="11"/>
  <c r="S6" i="11"/>
  <c r="M6" i="11"/>
  <c r="S5" i="11"/>
  <c r="M5" i="11"/>
  <c r="S4" i="11"/>
  <c r="M4" i="11"/>
  <c r="S3" i="11"/>
  <c r="M3" i="11"/>
  <c r="S2" i="11"/>
  <c r="M2" i="11"/>
  <c r="R68" i="13"/>
  <c r="P68" i="13"/>
  <c r="R51" i="13"/>
  <c r="R53" i="13"/>
  <c r="R45" i="13"/>
  <c r="P38" i="13"/>
  <c r="R35" i="13"/>
  <c r="R29" i="13"/>
  <c r="R27" i="13"/>
  <c r="R11" i="13"/>
  <c r="R3" i="13"/>
  <c r="R5" i="13"/>
  <c r="Q38" i="11"/>
  <c r="U721" i="6"/>
  <c r="T721" i="6"/>
  <c r="S721" i="6"/>
  <c r="O721" i="6"/>
  <c r="N721" i="6"/>
  <c r="M721" i="6"/>
  <c r="U720" i="6"/>
  <c r="T720" i="6"/>
  <c r="S720" i="6"/>
  <c r="O720" i="6"/>
  <c r="N720" i="6"/>
  <c r="M720" i="6"/>
  <c r="U719" i="6"/>
  <c r="T719" i="6"/>
  <c r="S719" i="6"/>
  <c r="O719" i="6"/>
  <c r="N719" i="6"/>
  <c r="M719" i="6"/>
  <c r="U718" i="6"/>
  <c r="T718" i="6"/>
  <c r="S718" i="6"/>
  <c r="O718" i="6"/>
  <c r="N718" i="6"/>
  <c r="M718" i="6"/>
  <c r="U717" i="6"/>
  <c r="T717" i="6"/>
  <c r="S717" i="6"/>
  <c r="O717" i="6"/>
  <c r="N717" i="6"/>
  <c r="M717" i="6"/>
  <c r="U716" i="6"/>
  <c r="T716" i="6"/>
  <c r="S716" i="6"/>
  <c r="O716" i="6"/>
  <c r="N716" i="6"/>
  <c r="M716" i="6"/>
  <c r="U715" i="6"/>
  <c r="T715" i="6"/>
  <c r="S715" i="6"/>
  <c r="O715" i="6"/>
  <c r="N715" i="6"/>
  <c r="M715" i="6"/>
  <c r="U714" i="6"/>
  <c r="T714" i="6"/>
  <c r="S714" i="6"/>
  <c r="O714" i="6"/>
  <c r="N714" i="6"/>
  <c r="M714" i="6"/>
  <c r="U713" i="6"/>
  <c r="T713" i="6"/>
  <c r="S713" i="6"/>
  <c r="O713" i="6"/>
  <c r="N713" i="6"/>
  <c r="M713" i="6"/>
  <c r="U712" i="6"/>
  <c r="T712" i="6"/>
  <c r="S712" i="6"/>
  <c r="O712" i="6"/>
  <c r="N712" i="6"/>
  <c r="M712" i="6"/>
  <c r="U711" i="6"/>
  <c r="T711" i="6"/>
  <c r="S711" i="6"/>
  <c r="O711" i="6"/>
  <c r="N711" i="6"/>
  <c r="M711" i="6"/>
  <c r="U710" i="6"/>
  <c r="T710" i="6"/>
  <c r="S710" i="6"/>
  <c r="O710" i="6"/>
  <c r="N710" i="6"/>
  <c r="M710" i="6"/>
  <c r="U709" i="6"/>
  <c r="T709" i="6"/>
  <c r="S709" i="6"/>
  <c r="O709" i="6"/>
  <c r="N709" i="6"/>
  <c r="M709" i="6"/>
  <c r="U708" i="6"/>
  <c r="T708" i="6"/>
  <c r="S708" i="6"/>
  <c r="O708" i="6"/>
  <c r="N708" i="6"/>
  <c r="M708" i="6"/>
  <c r="U707" i="6"/>
  <c r="T707" i="6"/>
  <c r="S707" i="6"/>
  <c r="O707" i="6"/>
  <c r="N707" i="6"/>
  <c r="M707" i="6"/>
  <c r="U706" i="6"/>
  <c r="T706" i="6"/>
  <c r="S706" i="6"/>
  <c r="O706" i="6"/>
  <c r="N706" i="6"/>
  <c r="M706" i="6"/>
  <c r="U705" i="6"/>
  <c r="T705" i="6"/>
  <c r="S705" i="6"/>
  <c r="O705" i="6"/>
  <c r="N705" i="6"/>
  <c r="M705" i="6"/>
  <c r="U704" i="6"/>
  <c r="T704" i="6"/>
  <c r="S704" i="6"/>
  <c r="O704" i="6"/>
  <c r="N704" i="6"/>
  <c r="M704" i="6"/>
  <c r="U703" i="6"/>
  <c r="T703" i="6"/>
  <c r="S703" i="6"/>
  <c r="O703" i="6"/>
  <c r="N703" i="6"/>
  <c r="M703" i="6"/>
  <c r="U702" i="6"/>
  <c r="T702" i="6"/>
  <c r="S702" i="6"/>
  <c r="O702" i="6"/>
  <c r="N702" i="6"/>
  <c r="M702" i="6"/>
  <c r="U701" i="6"/>
  <c r="T701" i="6"/>
  <c r="S701" i="6"/>
  <c r="O701" i="6"/>
  <c r="N701" i="6"/>
  <c r="M701" i="6"/>
  <c r="U700" i="6"/>
  <c r="T700" i="6"/>
  <c r="S700" i="6"/>
  <c r="O700" i="6"/>
  <c r="N700" i="6"/>
  <c r="M700" i="6"/>
  <c r="U699" i="6"/>
  <c r="T699" i="6"/>
  <c r="S699" i="6"/>
  <c r="O699" i="6"/>
  <c r="N699" i="6"/>
  <c r="Q705" i="6" s="1"/>
  <c r="M699" i="6"/>
  <c r="U698" i="6"/>
  <c r="T698" i="6"/>
  <c r="S698" i="6"/>
  <c r="O698" i="6"/>
  <c r="R702" i="6" s="1"/>
  <c r="N698" i="6"/>
  <c r="M698" i="6"/>
  <c r="P708" i="6" s="1"/>
  <c r="U697" i="6"/>
  <c r="T697" i="6"/>
  <c r="S697" i="6"/>
  <c r="O697" i="6"/>
  <c r="N697" i="6"/>
  <c r="M697" i="6"/>
  <c r="U696" i="6"/>
  <c r="T696" i="6"/>
  <c r="S696" i="6"/>
  <c r="O696" i="6"/>
  <c r="N696" i="6"/>
  <c r="M696" i="6"/>
  <c r="U695" i="6"/>
  <c r="T695" i="6"/>
  <c r="S695" i="6"/>
  <c r="O695" i="6"/>
  <c r="N695" i="6"/>
  <c r="M695" i="6"/>
  <c r="U694" i="6"/>
  <c r="T694" i="6"/>
  <c r="S694" i="6"/>
  <c r="O694" i="6"/>
  <c r="N694" i="6"/>
  <c r="M694" i="6"/>
  <c r="U693" i="6"/>
  <c r="T693" i="6"/>
  <c r="S693" i="6"/>
  <c r="O693" i="6"/>
  <c r="N693" i="6"/>
  <c r="M693" i="6"/>
  <c r="U692" i="6"/>
  <c r="T692" i="6"/>
  <c r="S692" i="6"/>
  <c r="O692" i="6"/>
  <c r="N692" i="6"/>
  <c r="M692" i="6"/>
  <c r="U691" i="6"/>
  <c r="T691" i="6"/>
  <c r="S691" i="6"/>
  <c r="O691" i="6"/>
  <c r="N691" i="6"/>
  <c r="M691" i="6"/>
  <c r="U690" i="6"/>
  <c r="T690" i="6"/>
  <c r="S690" i="6"/>
  <c r="O690" i="6"/>
  <c r="N690" i="6"/>
  <c r="M690" i="6"/>
  <c r="U689" i="6"/>
  <c r="T689" i="6"/>
  <c r="S689" i="6"/>
  <c r="O689" i="6"/>
  <c r="N689" i="6"/>
  <c r="M689" i="6"/>
  <c r="U688" i="6"/>
  <c r="T688" i="6"/>
  <c r="S688" i="6"/>
  <c r="O688" i="6"/>
  <c r="N688" i="6"/>
  <c r="M688" i="6"/>
  <c r="U687" i="6"/>
  <c r="T687" i="6"/>
  <c r="S687" i="6"/>
  <c r="O687" i="6"/>
  <c r="N687" i="6"/>
  <c r="M687" i="6"/>
  <c r="U686" i="6"/>
  <c r="T686" i="6"/>
  <c r="S686" i="6"/>
  <c r="O686" i="6"/>
  <c r="N686" i="6"/>
  <c r="Q689" i="6" s="1"/>
  <c r="M686" i="6"/>
  <c r="U685" i="6"/>
  <c r="T685" i="6"/>
  <c r="S685" i="6"/>
  <c r="O685" i="6"/>
  <c r="N685" i="6"/>
  <c r="M685" i="6"/>
  <c r="U684" i="6"/>
  <c r="T684" i="6"/>
  <c r="S684" i="6"/>
  <c r="O684" i="6"/>
  <c r="N684" i="6"/>
  <c r="M684" i="6"/>
  <c r="U683" i="6"/>
  <c r="T683" i="6"/>
  <c r="S683" i="6"/>
  <c r="O683" i="6"/>
  <c r="N683" i="6"/>
  <c r="M683" i="6"/>
  <c r="U682" i="6"/>
  <c r="T682" i="6"/>
  <c r="S682" i="6"/>
  <c r="O682" i="6"/>
  <c r="N682" i="6"/>
  <c r="M682" i="6"/>
  <c r="U681" i="6"/>
  <c r="T681" i="6"/>
  <c r="S681" i="6"/>
  <c r="O681" i="6"/>
  <c r="N681" i="6"/>
  <c r="M681" i="6"/>
  <c r="U680" i="6"/>
  <c r="T680" i="6"/>
  <c r="S680" i="6"/>
  <c r="O680" i="6"/>
  <c r="N680" i="6"/>
  <c r="M680" i="6"/>
  <c r="U679" i="6"/>
  <c r="T679" i="6"/>
  <c r="S679" i="6"/>
  <c r="O679" i="6"/>
  <c r="N679" i="6"/>
  <c r="M679" i="6"/>
  <c r="U678" i="6"/>
  <c r="T678" i="6"/>
  <c r="S678" i="6"/>
  <c r="O678" i="6"/>
  <c r="N678" i="6"/>
  <c r="M678" i="6"/>
  <c r="U677" i="6"/>
  <c r="T677" i="6"/>
  <c r="S677" i="6"/>
  <c r="O677" i="6"/>
  <c r="N677" i="6"/>
  <c r="M677" i="6"/>
  <c r="U676" i="6"/>
  <c r="T676" i="6"/>
  <c r="S676" i="6"/>
  <c r="O676" i="6"/>
  <c r="N676" i="6"/>
  <c r="M676" i="6"/>
  <c r="U675" i="6"/>
  <c r="T675" i="6"/>
  <c r="S675" i="6"/>
  <c r="O675" i="6"/>
  <c r="N675" i="6"/>
  <c r="M675" i="6"/>
  <c r="U674" i="6"/>
  <c r="T674" i="6"/>
  <c r="S674" i="6"/>
  <c r="O674" i="6"/>
  <c r="R678" i="6" s="1"/>
  <c r="N674" i="6"/>
  <c r="Q681" i="6" s="1"/>
  <c r="M674" i="6"/>
  <c r="P674" i="6" s="1"/>
  <c r="U673" i="6"/>
  <c r="T673" i="6"/>
  <c r="S673" i="6"/>
  <c r="O673" i="6"/>
  <c r="N673" i="6"/>
  <c r="M673" i="6"/>
  <c r="U672" i="6"/>
  <c r="T672" i="6"/>
  <c r="S672" i="6"/>
  <c r="O672" i="6"/>
  <c r="N672" i="6"/>
  <c r="M672" i="6"/>
  <c r="U671" i="6"/>
  <c r="T671" i="6"/>
  <c r="S671" i="6"/>
  <c r="O671" i="6"/>
  <c r="N671" i="6"/>
  <c r="M671" i="6"/>
  <c r="U670" i="6"/>
  <c r="T670" i="6"/>
  <c r="S670" i="6"/>
  <c r="O670" i="6"/>
  <c r="N670" i="6"/>
  <c r="M670" i="6"/>
  <c r="U669" i="6"/>
  <c r="T669" i="6"/>
  <c r="S669" i="6"/>
  <c r="O669" i="6"/>
  <c r="N669" i="6"/>
  <c r="M669" i="6"/>
  <c r="U668" i="6"/>
  <c r="T668" i="6"/>
  <c r="S668" i="6"/>
  <c r="O668" i="6"/>
  <c r="N668" i="6"/>
  <c r="M668" i="6"/>
  <c r="U667" i="6"/>
  <c r="T667" i="6"/>
  <c r="S667" i="6"/>
  <c r="O667" i="6"/>
  <c r="N667" i="6"/>
  <c r="M667" i="6"/>
  <c r="U666" i="6"/>
  <c r="T666" i="6"/>
  <c r="S666" i="6"/>
  <c r="O666" i="6"/>
  <c r="N666" i="6"/>
  <c r="M666" i="6"/>
  <c r="U665" i="6"/>
  <c r="T665" i="6"/>
  <c r="S665" i="6"/>
  <c r="O665" i="6"/>
  <c r="N665" i="6"/>
  <c r="M665" i="6"/>
  <c r="U664" i="6"/>
  <c r="T664" i="6"/>
  <c r="S664" i="6"/>
  <c r="O664" i="6"/>
  <c r="N664" i="6"/>
  <c r="M664" i="6"/>
  <c r="U663" i="6"/>
  <c r="T663" i="6"/>
  <c r="S663" i="6"/>
  <c r="O663" i="6"/>
  <c r="N663" i="6"/>
  <c r="M663" i="6"/>
  <c r="U662" i="6"/>
  <c r="T662" i="6"/>
  <c r="S662" i="6"/>
  <c r="O662" i="6"/>
  <c r="R666" i="6" s="1"/>
  <c r="N662" i="6"/>
  <c r="Q669" i="6" s="1"/>
  <c r="M662" i="6"/>
  <c r="P662" i="6" s="1"/>
  <c r="U661" i="6"/>
  <c r="T661" i="6"/>
  <c r="S661" i="6"/>
  <c r="O661" i="6"/>
  <c r="N661" i="6"/>
  <c r="M661" i="6"/>
  <c r="U660" i="6"/>
  <c r="T660" i="6"/>
  <c r="S660" i="6"/>
  <c r="O660" i="6"/>
  <c r="N660" i="6"/>
  <c r="M660" i="6"/>
  <c r="U659" i="6"/>
  <c r="T659" i="6"/>
  <c r="S659" i="6"/>
  <c r="O659" i="6"/>
  <c r="N659" i="6"/>
  <c r="M659" i="6"/>
  <c r="U658" i="6"/>
  <c r="T658" i="6"/>
  <c r="S658" i="6"/>
  <c r="O658" i="6"/>
  <c r="N658" i="6"/>
  <c r="M658" i="6"/>
  <c r="U657" i="6"/>
  <c r="T657" i="6"/>
  <c r="S657" i="6"/>
  <c r="O657" i="6"/>
  <c r="N657" i="6"/>
  <c r="M657" i="6"/>
  <c r="U656" i="6"/>
  <c r="T656" i="6"/>
  <c r="S656" i="6"/>
  <c r="O656" i="6"/>
  <c r="N656" i="6"/>
  <c r="M656" i="6"/>
  <c r="U655" i="6"/>
  <c r="T655" i="6"/>
  <c r="S655" i="6"/>
  <c r="O655" i="6"/>
  <c r="N655" i="6"/>
  <c r="M655" i="6"/>
  <c r="U654" i="6"/>
  <c r="T654" i="6"/>
  <c r="S654" i="6"/>
  <c r="O654" i="6"/>
  <c r="N654" i="6"/>
  <c r="M654" i="6"/>
  <c r="U653" i="6"/>
  <c r="T653" i="6"/>
  <c r="S653" i="6"/>
  <c r="O653" i="6"/>
  <c r="N653" i="6"/>
  <c r="M653" i="6"/>
  <c r="U652" i="6"/>
  <c r="T652" i="6"/>
  <c r="S652" i="6"/>
  <c r="O652" i="6"/>
  <c r="N652" i="6"/>
  <c r="M652" i="6"/>
  <c r="U651" i="6"/>
  <c r="T651" i="6"/>
  <c r="S651" i="6"/>
  <c r="O651" i="6"/>
  <c r="N651" i="6"/>
  <c r="M651" i="6"/>
  <c r="U650" i="6"/>
  <c r="T650" i="6"/>
  <c r="S650" i="6"/>
  <c r="O650" i="6"/>
  <c r="N650" i="6"/>
  <c r="Q653" i="6" s="1"/>
  <c r="M650" i="6"/>
  <c r="U73" i="9"/>
  <c r="O73" i="9"/>
  <c r="U72" i="9"/>
  <c r="O72" i="9"/>
  <c r="U71" i="9"/>
  <c r="O71" i="9"/>
  <c r="U70" i="9"/>
  <c r="O70" i="9"/>
  <c r="U69" i="9"/>
  <c r="O69" i="9"/>
  <c r="U68" i="9"/>
  <c r="O68" i="9"/>
  <c r="U67" i="9"/>
  <c r="O67" i="9"/>
  <c r="U66" i="9"/>
  <c r="O66" i="9"/>
  <c r="U65" i="9"/>
  <c r="O65" i="9"/>
  <c r="U64" i="9"/>
  <c r="O64" i="9"/>
  <c r="U63" i="9"/>
  <c r="O63" i="9"/>
  <c r="U62" i="9"/>
  <c r="O62" i="9"/>
  <c r="U61" i="9"/>
  <c r="O61" i="9"/>
  <c r="U60" i="9"/>
  <c r="O60" i="9"/>
  <c r="U59" i="9"/>
  <c r="O59" i="9"/>
  <c r="U58" i="9"/>
  <c r="O58" i="9"/>
  <c r="U57" i="9"/>
  <c r="O57" i="9"/>
  <c r="U56" i="9"/>
  <c r="O56" i="9"/>
  <c r="U55" i="9"/>
  <c r="O55" i="9"/>
  <c r="U54" i="9"/>
  <c r="O54" i="9"/>
  <c r="U53" i="9"/>
  <c r="O53" i="9"/>
  <c r="U52" i="9"/>
  <c r="O52" i="9"/>
  <c r="U51" i="9"/>
  <c r="O51" i="9"/>
  <c r="U50" i="9"/>
  <c r="O50" i="9"/>
  <c r="U49" i="9"/>
  <c r="O49" i="9"/>
  <c r="U48" i="9"/>
  <c r="O48" i="9"/>
  <c r="U47" i="9"/>
  <c r="O47" i="9"/>
  <c r="U46" i="9"/>
  <c r="O46" i="9"/>
  <c r="U45" i="9"/>
  <c r="O45" i="9"/>
  <c r="U44" i="9"/>
  <c r="O44" i="9"/>
  <c r="U43" i="9"/>
  <c r="O43" i="9"/>
  <c r="U42" i="9"/>
  <c r="O42" i="9"/>
  <c r="U41" i="9"/>
  <c r="O41" i="9"/>
  <c r="U40" i="9"/>
  <c r="O40" i="9"/>
  <c r="U39" i="9"/>
  <c r="O39" i="9"/>
  <c r="U38" i="9"/>
  <c r="O38" i="9"/>
  <c r="U37" i="9"/>
  <c r="O37" i="9"/>
  <c r="U36" i="9"/>
  <c r="O36" i="9"/>
  <c r="U35" i="9"/>
  <c r="O35" i="9"/>
  <c r="U34" i="9"/>
  <c r="O34" i="9"/>
  <c r="U33" i="9"/>
  <c r="O33" i="9"/>
  <c r="U32" i="9"/>
  <c r="O32" i="9"/>
  <c r="U31" i="9"/>
  <c r="O31" i="9"/>
  <c r="U30" i="9"/>
  <c r="O30" i="9"/>
  <c r="U29" i="9"/>
  <c r="O29" i="9"/>
  <c r="U28" i="9"/>
  <c r="O28" i="9"/>
  <c r="U27" i="9"/>
  <c r="O27" i="9"/>
  <c r="U26" i="9"/>
  <c r="O26" i="9"/>
  <c r="U25" i="9"/>
  <c r="O25" i="9"/>
  <c r="U24" i="9"/>
  <c r="O24" i="9"/>
  <c r="U23" i="9"/>
  <c r="O23" i="9"/>
  <c r="U22" i="9"/>
  <c r="O22" i="9"/>
  <c r="U21" i="9"/>
  <c r="O21" i="9"/>
  <c r="U20" i="9"/>
  <c r="O20" i="9"/>
  <c r="U19" i="9"/>
  <c r="O19" i="9"/>
  <c r="U18" i="9"/>
  <c r="O18" i="9"/>
  <c r="U17" i="9"/>
  <c r="O17" i="9"/>
  <c r="U16" i="9"/>
  <c r="O16" i="9"/>
  <c r="U15" i="9"/>
  <c r="O15" i="9"/>
  <c r="U14" i="9"/>
  <c r="O14" i="9"/>
  <c r="U13" i="9"/>
  <c r="O13" i="9"/>
  <c r="U12" i="9"/>
  <c r="O12" i="9"/>
  <c r="U11" i="9"/>
  <c r="O11" i="9"/>
  <c r="U10" i="9"/>
  <c r="O10" i="9"/>
  <c r="U9" i="9"/>
  <c r="O9" i="9"/>
  <c r="U8" i="9"/>
  <c r="O8" i="9"/>
  <c r="U7" i="9"/>
  <c r="O7" i="9"/>
  <c r="U6" i="9"/>
  <c r="O6" i="9"/>
  <c r="U5" i="9"/>
  <c r="O5" i="9"/>
  <c r="U4" i="9"/>
  <c r="O4" i="9"/>
  <c r="U3" i="9"/>
  <c r="O3" i="9"/>
  <c r="U2" i="9"/>
  <c r="O2" i="9"/>
  <c r="T73" i="9"/>
  <c r="N73" i="9"/>
  <c r="T72" i="9"/>
  <c r="N72" i="9"/>
  <c r="T71" i="9"/>
  <c r="N71" i="9"/>
  <c r="T70" i="9"/>
  <c r="N70" i="9"/>
  <c r="T69" i="9"/>
  <c r="N69" i="9"/>
  <c r="T68" i="9"/>
  <c r="N68" i="9"/>
  <c r="T67" i="9"/>
  <c r="N67" i="9"/>
  <c r="T66" i="9"/>
  <c r="N66" i="9"/>
  <c r="T65" i="9"/>
  <c r="N65" i="9"/>
  <c r="T64" i="9"/>
  <c r="N64" i="9"/>
  <c r="T63" i="9"/>
  <c r="N63" i="9"/>
  <c r="T62" i="9"/>
  <c r="N62" i="9"/>
  <c r="T61" i="9"/>
  <c r="N61" i="9"/>
  <c r="T60" i="9"/>
  <c r="N60" i="9"/>
  <c r="T59" i="9"/>
  <c r="N59" i="9"/>
  <c r="T58" i="9"/>
  <c r="N58" i="9"/>
  <c r="T57" i="9"/>
  <c r="N57" i="9"/>
  <c r="T56" i="9"/>
  <c r="N56" i="9"/>
  <c r="T55" i="9"/>
  <c r="N55" i="9"/>
  <c r="T54" i="9"/>
  <c r="N54" i="9"/>
  <c r="T53" i="9"/>
  <c r="N53" i="9"/>
  <c r="T52" i="9"/>
  <c r="N52" i="9"/>
  <c r="T51" i="9"/>
  <c r="N51" i="9"/>
  <c r="T50" i="9"/>
  <c r="N50" i="9"/>
  <c r="T49" i="9"/>
  <c r="N49" i="9"/>
  <c r="T48" i="9"/>
  <c r="N48" i="9"/>
  <c r="T47" i="9"/>
  <c r="N47" i="9"/>
  <c r="T46" i="9"/>
  <c r="N46" i="9"/>
  <c r="T45" i="9"/>
  <c r="N45" i="9"/>
  <c r="T44" i="9"/>
  <c r="N44" i="9"/>
  <c r="T43" i="9"/>
  <c r="N43" i="9"/>
  <c r="T42" i="9"/>
  <c r="N42" i="9"/>
  <c r="T41" i="9"/>
  <c r="N41" i="9"/>
  <c r="T40" i="9"/>
  <c r="N40" i="9"/>
  <c r="T39" i="9"/>
  <c r="N39" i="9"/>
  <c r="T38" i="9"/>
  <c r="N38" i="9"/>
  <c r="T37" i="9"/>
  <c r="N37" i="9"/>
  <c r="T36" i="9"/>
  <c r="N36" i="9"/>
  <c r="T35" i="9"/>
  <c r="N35" i="9"/>
  <c r="T34" i="9"/>
  <c r="N34" i="9"/>
  <c r="T33" i="9"/>
  <c r="N33" i="9"/>
  <c r="T32" i="9"/>
  <c r="N32" i="9"/>
  <c r="T31" i="9"/>
  <c r="N31" i="9"/>
  <c r="T30" i="9"/>
  <c r="N30" i="9"/>
  <c r="T29" i="9"/>
  <c r="N29" i="9"/>
  <c r="T28" i="9"/>
  <c r="N28" i="9"/>
  <c r="T27" i="9"/>
  <c r="N27" i="9"/>
  <c r="T26" i="9"/>
  <c r="N26" i="9"/>
  <c r="T25" i="9"/>
  <c r="N25" i="9"/>
  <c r="T24" i="9"/>
  <c r="N24" i="9"/>
  <c r="T23" i="9"/>
  <c r="N23" i="9"/>
  <c r="T22" i="9"/>
  <c r="N22" i="9"/>
  <c r="T21" i="9"/>
  <c r="N21" i="9"/>
  <c r="T20" i="9"/>
  <c r="N20" i="9"/>
  <c r="T19" i="9"/>
  <c r="N19" i="9"/>
  <c r="T18" i="9"/>
  <c r="N18" i="9"/>
  <c r="T17" i="9"/>
  <c r="N17" i="9"/>
  <c r="T16" i="9"/>
  <c r="N16" i="9"/>
  <c r="T15" i="9"/>
  <c r="N15" i="9"/>
  <c r="T14" i="9"/>
  <c r="N14" i="9"/>
  <c r="T13" i="9"/>
  <c r="N13" i="9"/>
  <c r="T12" i="9"/>
  <c r="N12" i="9"/>
  <c r="T11" i="9"/>
  <c r="N11" i="9"/>
  <c r="T10" i="9"/>
  <c r="N10" i="9"/>
  <c r="T9" i="9"/>
  <c r="N9" i="9"/>
  <c r="T8" i="9"/>
  <c r="N8" i="9"/>
  <c r="T7" i="9"/>
  <c r="N7" i="9"/>
  <c r="T6" i="9"/>
  <c r="N6" i="9"/>
  <c r="T5" i="9"/>
  <c r="N5" i="9"/>
  <c r="T4" i="9"/>
  <c r="N4" i="9"/>
  <c r="T3" i="9"/>
  <c r="N3" i="9"/>
  <c r="T2" i="9"/>
  <c r="N2" i="9"/>
  <c r="S73" i="9"/>
  <c r="M73" i="9"/>
  <c r="S72" i="9"/>
  <c r="M72" i="9"/>
  <c r="S71" i="9"/>
  <c r="M71" i="9"/>
  <c r="S70" i="9"/>
  <c r="M70" i="9"/>
  <c r="S69" i="9"/>
  <c r="M69" i="9"/>
  <c r="S68" i="9"/>
  <c r="M68" i="9"/>
  <c r="S67" i="9"/>
  <c r="M67" i="9"/>
  <c r="S66" i="9"/>
  <c r="M66" i="9"/>
  <c r="S65" i="9"/>
  <c r="M65" i="9"/>
  <c r="S64" i="9"/>
  <c r="M64" i="9"/>
  <c r="S63" i="9"/>
  <c r="M63" i="9"/>
  <c r="S62" i="9"/>
  <c r="M62" i="9"/>
  <c r="S61" i="9"/>
  <c r="M61" i="9"/>
  <c r="S60" i="9"/>
  <c r="M60" i="9"/>
  <c r="S59" i="9"/>
  <c r="M59" i="9"/>
  <c r="S58" i="9"/>
  <c r="M58" i="9"/>
  <c r="S57" i="9"/>
  <c r="M57" i="9"/>
  <c r="S56" i="9"/>
  <c r="M56" i="9"/>
  <c r="S55" i="9"/>
  <c r="M55" i="9"/>
  <c r="S54" i="9"/>
  <c r="M54" i="9"/>
  <c r="S53" i="9"/>
  <c r="M53" i="9"/>
  <c r="S52" i="9"/>
  <c r="M52" i="9"/>
  <c r="S51" i="9"/>
  <c r="M51" i="9"/>
  <c r="S50" i="9"/>
  <c r="M50" i="9"/>
  <c r="S49" i="9"/>
  <c r="M49" i="9"/>
  <c r="S48" i="9"/>
  <c r="M48" i="9"/>
  <c r="S47" i="9"/>
  <c r="M47" i="9"/>
  <c r="S46" i="9"/>
  <c r="M46" i="9"/>
  <c r="S45" i="9"/>
  <c r="M45" i="9"/>
  <c r="S44" i="9"/>
  <c r="M44" i="9"/>
  <c r="S43" i="9"/>
  <c r="M43" i="9"/>
  <c r="S42" i="9"/>
  <c r="M42" i="9"/>
  <c r="S41" i="9"/>
  <c r="M41" i="9"/>
  <c r="S40" i="9"/>
  <c r="M40" i="9"/>
  <c r="S39" i="9"/>
  <c r="M39" i="9"/>
  <c r="S38" i="9"/>
  <c r="M38" i="9"/>
  <c r="S37" i="9"/>
  <c r="M37" i="9"/>
  <c r="S36" i="9"/>
  <c r="M36" i="9"/>
  <c r="S35" i="9"/>
  <c r="M35" i="9"/>
  <c r="S34" i="9"/>
  <c r="M34" i="9"/>
  <c r="S33" i="9"/>
  <c r="M33" i="9"/>
  <c r="S32" i="9"/>
  <c r="M32" i="9"/>
  <c r="S31" i="9"/>
  <c r="M31" i="9"/>
  <c r="S30" i="9"/>
  <c r="M30" i="9"/>
  <c r="S29" i="9"/>
  <c r="M29" i="9"/>
  <c r="S28" i="9"/>
  <c r="M28" i="9"/>
  <c r="S27" i="9"/>
  <c r="M27" i="9"/>
  <c r="S26" i="9"/>
  <c r="M26" i="9"/>
  <c r="S25" i="9"/>
  <c r="M25" i="9"/>
  <c r="S24" i="9"/>
  <c r="M24" i="9"/>
  <c r="S23" i="9"/>
  <c r="M23" i="9"/>
  <c r="S22" i="9"/>
  <c r="M22" i="9"/>
  <c r="S21" i="9"/>
  <c r="M21" i="9"/>
  <c r="S20" i="9"/>
  <c r="M20" i="9"/>
  <c r="S19" i="9"/>
  <c r="M19" i="9"/>
  <c r="S18" i="9"/>
  <c r="M18" i="9"/>
  <c r="S17" i="9"/>
  <c r="M17" i="9"/>
  <c r="S16" i="9"/>
  <c r="M16" i="9"/>
  <c r="S15" i="9"/>
  <c r="M15" i="9"/>
  <c r="S14" i="9"/>
  <c r="M14" i="9"/>
  <c r="S13" i="9"/>
  <c r="M13" i="9"/>
  <c r="S12" i="9"/>
  <c r="M12" i="9"/>
  <c r="S11" i="9"/>
  <c r="M11" i="9"/>
  <c r="S10" i="9"/>
  <c r="M10" i="9"/>
  <c r="S9" i="9"/>
  <c r="M9" i="9"/>
  <c r="S8" i="9"/>
  <c r="M8" i="9"/>
  <c r="S7" i="9"/>
  <c r="M7" i="9"/>
  <c r="S6" i="9"/>
  <c r="M6" i="9"/>
  <c r="S5" i="9"/>
  <c r="M5" i="9"/>
  <c r="S4" i="9"/>
  <c r="M4" i="9"/>
  <c r="S3" i="9"/>
  <c r="M3" i="9"/>
  <c r="S2" i="9"/>
  <c r="M2" i="9"/>
  <c r="U649" i="6"/>
  <c r="T649" i="6"/>
  <c r="S649" i="6"/>
  <c r="O649" i="6"/>
  <c r="N649" i="6"/>
  <c r="M649" i="6"/>
  <c r="U648" i="6"/>
  <c r="T648" i="6"/>
  <c r="S648" i="6"/>
  <c r="O648" i="6"/>
  <c r="N648" i="6"/>
  <c r="M648" i="6"/>
  <c r="U647" i="6"/>
  <c r="T647" i="6"/>
  <c r="S647" i="6"/>
  <c r="O647" i="6"/>
  <c r="N647" i="6"/>
  <c r="M647" i="6"/>
  <c r="U646" i="6"/>
  <c r="T646" i="6"/>
  <c r="S646" i="6"/>
  <c r="O646" i="6"/>
  <c r="N646" i="6"/>
  <c r="M646" i="6"/>
  <c r="U645" i="6"/>
  <c r="T645" i="6"/>
  <c r="S645" i="6"/>
  <c r="O645" i="6"/>
  <c r="N645" i="6"/>
  <c r="M645" i="6"/>
  <c r="U644" i="6"/>
  <c r="T644" i="6"/>
  <c r="S644" i="6"/>
  <c r="O644" i="6"/>
  <c r="N644" i="6"/>
  <c r="M644" i="6"/>
  <c r="U643" i="6"/>
  <c r="T643" i="6"/>
  <c r="S643" i="6"/>
  <c r="O643" i="6"/>
  <c r="N643" i="6"/>
  <c r="M643" i="6"/>
  <c r="U642" i="6"/>
  <c r="T642" i="6"/>
  <c r="S642" i="6"/>
  <c r="O642" i="6"/>
  <c r="N642" i="6"/>
  <c r="M642" i="6"/>
  <c r="U641" i="6"/>
  <c r="T641" i="6"/>
  <c r="S641" i="6"/>
  <c r="O641" i="6"/>
  <c r="N641" i="6"/>
  <c r="M641" i="6"/>
  <c r="U640" i="6"/>
  <c r="T640" i="6"/>
  <c r="S640" i="6"/>
  <c r="O640" i="6"/>
  <c r="N640" i="6"/>
  <c r="M640" i="6"/>
  <c r="U639" i="6"/>
  <c r="T639" i="6"/>
  <c r="S639" i="6"/>
  <c r="O639" i="6"/>
  <c r="N639" i="6"/>
  <c r="Q645" i="6" s="1"/>
  <c r="M639" i="6"/>
  <c r="U638" i="6"/>
  <c r="T638" i="6"/>
  <c r="S638" i="6"/>
  <c r="O638" i="6"/>
  <c r="R642" i="6" s="1"/>
  <c r="N638" i="6"/>
  <c r="M638" i="6"/>
  <c r="P648" i="6" s="1"/>
  <c r="U637" i="6"/>
  <c r="T637" i="6"/>
  <c r="S637" i="6"/>
  <c r="O637" i="6"/>
  <c r="N637" i="6"/>
  <c r="M637" i="6"/>
  <c r="U636" i="6"/>
  <c r="T636" i="6"/>
  <c r="S636" i="6"/>
  <c r="O636" i="6"/>
  <c r="N636" i="6"/>
  <c r="M636" i="6"/>
  <c r="U635" i="6"/>
  <c r="T635" i="6"/>
  <c r="S635" i="6"/>
  <c r="O635" i="6"/>
  <c r="N635" i="6"/>
  <c r="M635" i="6"/>
  <c r="U634" i="6"/>
  <c r="T634" i="6"/>
  <c r="S634" i="6"/>
  <c r="O634" i="6"/>
  <c r="N634" i="6"/>
  <c r="M634" i="6"/>
  <c r="U633" i="6"/>
  <c r="T633" i="6"/>
  <c r="S633" i="6"/>
  <c r="O633" i="6"/>
  <c r="N633" i="6"/>
  <c r="M633" i="6"/>
  <c r="U632" i="6"/>
  <c r="T632" i="6"/>
  <c r="S632" i="6"/>
  <c r="O632" i="6"/>
  <c r="N632" i="6"/>
  <c r="M632" i="6"/>
  <c r="U631" i="6"/>
  <c r="T631" i="6"/>
  <c r="S631" i="6"/>
  <c r="O631" i="6"/>
  <c r="N631" i="6"/>
  <c r="M631" i="6"/>
  <c r="U630" i="6"/>
  <c r="T630" i="6"/>
  <c r="S630" i="6"/>
  <c r="O630" i="6"/>
  <c r="N630" i="6"/>
  <c r="M630" i="6"/>
  <c r="U629" i="6"/>
  <c r="T629" i="6"/>
  <c r="S629" i="6"/>
  <c r="O629" i="6"/>
  <c r="N629" i="6"/>
  <c r="M629" i="6"/>
  <c r="U628" i="6"/>
  <c r="T628" i="6"/>
  <c r="S628" i="6"/>
  <c r="O628" i="6"/>
  <c r="N628" i="6"/>
  <c r="M628" i="6"/>
  <c r="U627" i="6"/>
  <c r="T627" i="6"/>
  <c r="S627" i="6"/>
  <c r="O627" i="6"/>
  <c r="N627" i="6"/>
  <c r="Q627" i="6" s="1"/>
  <c r="M627" i="6"/>
  <c r="U626" i="6"/>
  <c r="T626" i="6"/>
  <c r="S626" i="6"/>
  <c r="O626" i="6"/>
  <c r="R633" i="6" s="1"/>
  <c r="N626" i="6"/>
  <c r="Q628" i="6" s="1"/>
  <c r="M626" i="6"/>
  <c r="P631" i="6" s="1"/>
  <c r="U625" i="6"/>
  <c r="T625" i="6"/>
  <c r="S625" i="6"/>
  <c r="O625" i="6"/>
  <c r="N625" i="6"/>
  <c r="M625" i="6"/>
  <c r="U624" i="6"/>
  <c r="T624" i="6"/>
  <c r="S624" i="6"/>
  <c r="O624" i="6"/>
  <c r="N624" i="6"/>
  <c r="M624" i="6"/>
  <c r="U623" i="6"/>
  <c r="T623" i="6"/>
  <c r="S623" i="6"/>
  <c r="O623" i="6"/>
  <c r="N623" i="6"/>
  <c r="M623" i="6"/>
  <c r="U622" i="6"/>
  <c r="T622" i="6"/>
  <c r="S622" i="6"/>
  <c r="O622" i="6"/>
  <c r="N622" i="6"/>
  <c r="M622" i="6"/>
  <c r="U621" i="6"/>
  <c r="T621" i="6"/>
  <c r="S621" i="6"/>
  <c r="O621" i="6"/>
  <c r="N621" i="6"/>
  <c r="M621" i="6"/>
  <c r="U620" i="6"/>
  <c r="T620" i="6"/>
  <c r="S620" i="6"/>
  <c r="O620" i="6"/>
  <c r="N620" i="6"/>
  <c r="M620" i="6"/>
  <c r="U619" i="6"/>
  <c r="T619" i="6"/>
  <c r="S619" i="6"/>
  <c r="O619" i="6"/>
  <c r="N619" i="6"/>
  <c r="M619" i="6"/>
  <c r="U618" i="6"/>
  <c r="T618" i="6"/>
  <c r="S618" i="6"/>
  <c r="O618" i="6"/>
  <c r="N618" i="6"/>
  <c r="M618" i="6"/>
  <c r="U617" i="6"/>
  <c r="T617" i="6"/>
  <c r="S617" i="6"/>
  <c r="O617" i="6"/>
  <c r="N617" i="6"/>
  <c r="M617" i="6"/>
  <c r="U616" i="6"/>
  <c r="T616" i="6"/>
  <c r="S616" i="6"/>
  <c r="O616" i="6"/>
  <c r="N616" i="6"/>
  <c r="M616" i="6"/>
  <c r="U615" i="6"/>
  <c r="T615" i="6"/>
  <c r="S615" i="6"/>
  <c r="O615" i="6"/>
  <c r="N615" i="6"/>
  <c r="Q619" i="6" s="1"/>
  <c r="M615" i="6"/>
  <c r="U614" i="6"/>
  <c r="T614" i="6"/>
  <c r="S614" i="6"/>
  <c r="O614" i="6"/>
  <c r="R617" i="6" s="1"/>
  <c r="N614" i="6"/>
  <c r="Q620" i="6" s="1"/>
  <c r="M614" i="6"/>
  <c r="P615" i="6" s="1"/>
  <c r="U613" i="6"/>
  <c r="T613" i="6"/>
  <c r="S613" i="6"/>
  <c r="O613" i="6"/>
  <c r="N613" i="6"/>
  <c r="M613" i="6"/>
  <c r="U612" i="6"/>
  <c r="T612" i="6"/>
  <c r="S612" i="6"/>
  <c r="O612" i="6"/>
  <c r="N612" i="6"/>
  <c r="M612" i="6"/>
  <c r="U611" i="6"/>
  <c r="T611" i="6"/>
  <c r="S611" i="6"/>
  <c r="O611" i="6"/>
  <c r="N611" i="6"/>
  <c r="M611" i="6"/>
  <c r="U610" i="6"/>
  <c r="T610" i="6"/>
  <c r="S610" i="6"/>
  <c r="O610" i="6"/>
  <c r="N610" i="6"/>
  <c r="M610" i="6"/>
  <c r="U609" i="6"/>
  <c r="T609" i="6"/>
  <c r="S609" i="6"/>
  <c r="O609" i="6"/>
  <c r="N609" i="6"/>
  <c r="M609" i="6"/>
  <c r="U608" i="6"/>
  <c r="T608" i="6"/>
  <c r="S608" i="6"/>
  <c r="O608" i="6"/>
  <c r="N608" i="6"/>
  <c r="M608" i="6"/>
  <c r="U607" i="6"/>
  <c r="T607" i="6"/>
  <c r="S607" i="6"/>
  <c r="O607" i="6"/>
  <c r="N607" i="6"/>
  <c r="M607" i="6"/>
  <c r="U606" i="6"/>
  <c r="T606" i="6"/>
  <c r="S606" i="6"/>
  <c r="O606" i="6"/>
  <c r="N606" i="6"/>
  <c r="M606" i="6"/>
  <c r="U605" i="6"/>
  <c r="T605" i="6"/>
  <c r="S605" i="6"/>
  <c r="O605" i="6"/>
  <c r="N605" i="6"/>
  <c r="M605" i="6"/>
  <c r="U604" i="6"/>
  <c r="T604" i="6"/>
  <c r="S604" i="6"/>
  <c r="O604" i="6"/>
  <c r="N604" i="6"/>
  <c r="M604" i="6"/>
  <c r="U603" i="6"/>
  <c r="T603" i="6"/>
  <c r="S603" i="6"/>
  <c r="O603" i="6"/>
  <c r="N603" i="6"/>
  <c r="Q611" i="6" s="1"/>
  <c r="M603" i="6"/>
  <c r="U602" i="6"/>
  <c r="T602" i="6"/>
  <c r="S602" i="6"/>
  <c r="O602" i="6"/>
  <c r="R609" i="6" s="1"/>
  <c r="N602" i="6"/>
  <c r="Q604" i="6" s="1"/>
  <c r="M602" i="6"/>
  <c r="P607" i="6" s="1"/>
  <c r="U601" i="6"/>
  <c r="T601" i="6"/>
  <c r="S601" i="6"/>
  <c r="O601" i="6"/>
  <c r="N601" i="6"/>
  <c r="M601" i="6"/>
  <c r="U600" i="6"/>
  <c r="T600" i="6"/>
  <c r="S600" i="6"/>
  <c r="O600" i="6"/>
  <c r="N600" i="6"/>
  <c r="M600" i="6"/>
  <c r="U599" i="6"/>
  <c r="T599" i="6"/>
  <c r="S599" i="6"/>
  <c r="O599" i="6"/>
  <c r="N599" i="6"/>
  <c r="M599" i="6"/>
  <c r="U598" i="6"/>
  <c r="T598" i="6"/>
  <c r="S598" i="6"/>
  <c r="O598" i="6"/>
  <c r="N598" i="6"/>
  <c r="M598" i="6"/>
  <c r="U597" i="6"/>
  <c r="T597" i="6"/>
  <c r="S597" i="6"/>
  <c r="O597" i="6"/>
  <c r="N597" i="6"/>
  <c r="M597" i="6"/>
  <c r="U596" i="6"/>
  <c r="T596" i="6"/>
  <c r="S596" i="6"/>
  <c r="O596" i="6"/>
  <c r="N596" i="6"/>
  <c r="M596" i="6"/>
  <c r="U595" i="6"/>
  <c r="T595" i="6"/>
  <c r="S595" i="6"/>
  <c r="O595" i="6"/>
  <c r="N595" i="6"/>
  <c r="M595" i="6"/>
  <c r="U594" i="6"/>
  <c r="T594" i="6"/>
  <c r="S594" i="6"/>
  <c r="O594" i="6"/>
  <c r="N594" i="6"/>
  <c r="M594" i="6"/>
  <c r="U593" i="6"/>
  <c r="T593" i="6"/>
  <c r="S593" i="6"/>
  <c r="O593" i="6"/>
  <c r="N593" i="6"/>
  <c r="M593" i="6"/>
  <c r="U592" i="6"/>
  <c r="T592" i="6"/>
  <c r="S592" i="6"/>
  <c r="O592" i="6"/>
  <c r="N592" i="6"/>
  <c r="M592" i="6"/>
  <c r="U591" i="6"/>
  <c r="T591" i="6"/>
  <c r="S591" i="6"/>
  <c r="O591" i="6"/>
  <c r="N591" i="6"/>
  <c r="Q595" i="6" s="1"/>
  <c r="M591" i="6"/>
  <c r="U590" i="6"/>
  <c r="T590" i="6"/>
  <c r="S590" i="6"/>
  <c r="O590" i="6"/>
  <c r="R593" i="6" s="1"/>
  <c r="N590" i="6"/>
  <c r="Q596" i="6" s="1"/>
  <c r="M590" i="6"/>
  <c r="P591" i="6" s="1"/>
  <c r="U589" i="6"/>
  <c r="T589" i="6"/>
  <c r="S589" i="6"/>
  <c r="O589" i="6"/>
  <c r="N589" i="6"/>
  <c r="M589" i="6"/>
  <c r="U588" i="6"/>
  <c r="T588" i="6"/>
  <c r="S588" i="6"/>
  <c r="O588" i="6"/>
  <c r="N588" i="6"/>
  <c r="M588" i="6"/>
  <c r="U587" i="6"/>
  <c r="T587" i="6"/>
  <c r="S587" i="6"/>
  <c r="O587" i="6"/>
  <c r="N587" i="6"/>
  <c r="M587" i="6"/>
  <c r="U586" i="6"/>
  <c r="T586" i="6"/>
  <c r="S586" i="6"/>
  <c r="O586" i="6"/>
  <c r="N586" i="6"/>
  <c r="M586" i="6"/>
  <c r="U585" i="6"/>
  <c r="T585" i="6"/>
  <c r="S585" i="6"/>
  <c r="O585" i="6"/>
  <c r="N585" i="6"/>
  <c r="M585" i="6"/>
  <c r="U584" i="6"/>
  <c r="T584" i="6"/>
  <c r="S584" i="6"/>
  <c r="O584" i="6"/>
  <c r="N584" i="6"/>
  <c r="M584" i="6"/>
  <c r="U583" i="6"/>
  <c r="T583" i="6"/>
  <c r="S583" i="6"/>
  <c r="O583" i="6"/>
  <c r="N583" i="6"/>
  <c r="M583" i="6"/>
  <c r="U582" i="6"/>
  <c r="T582" i="6"/>
  <c r="S582" i="6"/>
  <c r="O582" i="6"/>
  <c r="N582" i="6"/>
  <c r="M582" i="6"/>
  <c r="U581" i="6"/>
  <c r="T581" i="6"/>
  <c r="S581" i="6"/>
  <c r="O581" i="6"/>
  <c r="N581" i="6"/>
  <c r="M581" i="6"/>
  <c r="U580" i="6"/>
  <c r="T580" i="6"/>
  <c r="S580" i="6"/>
  <c r="O580" i="6"/>
  <c r="N580" i="6"/>
  <c r="M580" i="6"/>
  <c r="U579" i="6"/>
  <c r="T579" i="6"/>
  <c r="S579" i="6"/>
  <c r="O579" i="6"/>
  <c r="N579" i="6"/>
  <c r="Q587" i="6" s="1"/>
  <c r="M579" i="6"/>
  <c r="U578" i="6"/>
  <c r="T578" i="6"/>
  <c r="S578" i="6"/>
  <c r="O578" i="6"/>
  <c r="R585" i="6" s="1"/>
  <c r="N578" i="6"/>
  <c r="Q580" i="6" s="1"/>
  <c r="M578" i="6"/>
  <c r="P583" i="6" s="1"/>
  <c r="U73" i="7"/>
  <c r="O73" i="7"/>
  <c r="U72" i="7"/>
  <c r="O72" i="7"/>
  <c r="U71" i="7"/>
  <c r="O71" i="7"/>
  <c r="U70" i="7"/>
  <c r="O70" i="7"/>
  <c r="U69" i="7"/>
  <c r="O69" i="7"/>
  <c r="U68" i="7"/>
  <c r="O68" i="7"/>
  <c r="U67" i="7"/>
  <c r="O67" i="7"/>
  <c r="U66" i="7"/>
  <c r="O66" i="7"/>
  <c r="U65" i="7"/>
  <c r="O65" i="7"/>
  <c r="U64" i="7"/>
  <c r="O64" i="7"/>
  <c r="U63" i="7"/>
  <c r="O63" i="7"/>
  <c r="U62" i="7"/>
  <c r="O62" i="7"/>
  <c r="U61" i="7"/>
  <c r="O61" i="7"/>
  <c r="U60" i="7"/>
  <c r="O60" i="7"/>
  <c r="U59" i="7"/>
  <c r="O59" i="7"/>
  <c r="U58" i="7"/>
  <c r="O58" i="7"/>
  <c r="U57" i="7"/>
  <c r="O57" i="7"/>
  <c r="U56" i="7"/>
  <c r="O56" i="7"/>
  <c r="U55" i="7"/>
  <c r="O55" i="7"/>
  <c r="U54" i="7"/>
  <c r="O54" i="7"/>
  <c r="U53" i="7"/>
  <c r="O53" i="7"/>
  <c r="U52" i="7"/>
  <c r="O52" i="7"/>
  <c r="U51" i="7"/>
  <c r="O51" i="7"/>
  <c r="U50" i="7"/>
  <c r="O50" i="7"/>
  <c r="U49" i="7"/>
  <c r="O49" i="7"/>
  <c r="U48" i="7"/>
  <c r="O48" i="7"/>
  <c r="U47" i="7"/>
  <c r="O47" i="7"/>
  <c r="U46" i="7"/>
  <c r="O46" i="7"/>
  <c r="U45" i="7"/>
  <c r="O45" i="7"/>
  <c r="U44" i="7"/>
  <c r="O44" i="7"/>
  <c r="U43" i="7"/>
  <c r="O43" i="7"/>
  <c r="U42" i="7"/>
  <c r="O42" i="7"/>
  <c r="U41" i="7"/>
  <c r="O41" i="7"/>
  <c r="U40" i="7"/>
  <c r="O40" i="7"/>
  <c r="U39" i="7"/>
  <c r="O39" i="7"/>
  <c r="U38" i="7"/>
  <c r="O38" i="7"/>
  <c r="U37" i="7"/>
  <c r="O37" i="7"/>
  <c r="U36" i="7"/>
  <c r="O36" i="7"/>
  <c r="U35" i="7"/>
  <c r="O35" i="7"/>
  <c r="U34" i="7"/>
  <c r="O34" i="7"/>
  <c r="U33" i="7"/>
  <c r="O33" i="7"/>
  <c r="U32" i="7"/>
  <c r="O32" i="7"/>
  <c r="U31" i="7"/>
  <c r="O31" i="7"/>
  <c r="U30" i="7"/>
  <c r="O30" i="7"/>
  <c r="U29" i="7"/>
  <c r="O29" i="7"/>
  <c r="U28" i="7"/>
  <c r="O28" i="7"/>
  <c r="U27" i="7"/>
  <c r="O27" i="7"/>
  <c r="U26" i="7"/>
  <c r="O26" i="7"/>
  <c r="U25" i="7"/>
  <c r="O25" i="7"/>
  <c r="U24" i="7"/>
  <c r="O24" i="7"/>
  <c r="U23" i="7"/>
  <c r="O23" i="7"/>
  <c r="U22" i="7"/>
  <c r="O22" i="7"/>
  <c r="U21" i="7"/>
  <c r="O21" i="7"/>
  <c r="U20" i="7"/>
  <c r="O20" i="7"/>
  <c r="U19" i="7"/>
  <c r="O19" i="7"/>
  <c r="U18" i="7"/>
  <c r="O18" i="7"/>
  <c r="U17" i="7"/>
  <c r="O17" i="7"/>
  <c r="U16" i="7"/>
  <c r="O16" i="7"/>
  <c r="U15" i="7"/>
  <c r="O15" i="7"/>
  <c r="U14" i="7"/>
  <c r="O14" i="7"/>
  <c r="U13" i="7"/>
  <c r="O13" i="7"/>
  <c r="U12" i="7"/>
  <c r="O12" i="7"/>
  <c r="U11" i="7"/>
  <c r="O11" i="7"/>
  <c r="U10" i="7"/>
  <c r="O10" i="7"/>
  <c r="U9" i="7"/>
  <c r="O9" i="7"/>
  <c r="U8" i="7"/>
  <c r="O8" i="7"/>
  <c r="U7" i="7"/>
  <c r="O7" i="7"/>
  <c r="U6" i="7"/>
  <c r="O6" i="7"/>
  <c r="U5" i="7"/>
  <c r="O5" i="7"/>
  <c r="U4" i="7"/>
  <c r="O4" i="7"/>
  <c r="U3" i="7"/>
  <c r="O3" i="7"/>
  <c r="U2" i="7"/>
  <c r="O2" i="7"/>
  <c r="T73" i="7"/>
  <c r="N73" i="7"/>
  <c r="T72" i="7"/>
  <c r="N72" i="7"/>
  <c r="T71" i="7"/>
  <c r="N71" i="7"/>
  <c r="T70" i="7"/>
  <c r="N70" i="7"/>
  <c r="T69" i="7"/>
  <c r="N69" i="7"/>
  <c r="T68" i="7"/>
  <c r="N68" i="7"/>
  <c r="T67" i="7"/>
  <c r="N67" i="7"/>
  <c r="T66" i="7"/>
  <c r="N66" i="7"/>
  <c r="T65" i="7"/>
  <c r="N65" i="7"/>
  <c r="T64" i="7"/>
  <c r="N64" i="7"/>
  <c r="T63" i="7"/>
  <c r="N63" i="7"/>
  <c r="T62" i="7"/>
  <c r="N62" i="7"/>
  <c r="T61" i="7"/>
  <c r="N61" i="7"/>
  <c r="T60" i="7"/>
  <c r="N60" i="7"/>
  <c r="T59" i="7"/>
  <c r="N59" i="7"/>
  <c r="T58" i="7"/>
  <c r="N58" i="7"/>
  <c r="T57" i="7"/>
  <c r="N57" i="7"/>
  <c r="T56" i="7"/>
  <c r="N56" i="7"/>
  <c r="T55" i="7"/>
  <c r="N55" i="7"/>
  <c r="T54" i="7"/>
  <c r="N54" i="7"/>
  <c r="T53" i="7"/>
  <c r="N53" i="7"/>
  <c r="T52" i="7"/>
  <c r="N52" i="7"/>
  <c r="T51" i="7"/>
  <c r="N51" i="7"/>
  <c r="T50" i="7"/>
  <c r="N50" i="7"/>
  <c r="T49" i="7"/>
  <c r="N49" i="7"/>
  <c r="T48" i="7"/>
  <c r="N48" i="7"/>
  <c r="T47" i="7"/>
  <c r="N47" i="7"/>
  <c r="T46" i="7"/>
  <c r="N46" i="7"/>
  <c r="T45" i="7"/>
  <c r="N45" i="7"/>
  <c r="T44" i="7"/>
  <c r="N44" i="7"/>
  <c r="T43" i="7"/>
  <c r="N43" i="7"/>
  <c r="T42" i="7"/>
  <c r="N42" i="7"/>
  <c r="T41" i="7"/>
  <c r="N41" i="7"/>
  <c r="T40" i="7"/>
  <c r="N40" i="7"/>
  <c r="T39" i="7"/>
  <c r="N39" i="7"/>
  <c r="T38" i="7"/>
  <c r="N38" i="7"/>
  <c r="T37" i="7"/>
  <c r="N37" i="7"/>
  <c r="T36" i="7"/>
  <c r="N36" i="7"/>
  <c r="T35" i="7"/>
  <c r="N35" i="7"/>
  <c r="T34" i="7"/>
  <c r="N34" i="7"/>
  <c r="T33" i="7"/>
  <c r="N33" i="7"/>
  <c r="T32" i="7"/>
  <c r="N32" i="7"/>
  <c r="T31" i="7"/>
  <c r="N31" i="7"/>
  <c r="T30" i="7"/>
  <c r="N30" i="7"/>
  <c r="T29" i="7"/>
  <c r="N29" i="7"/>
  <c r="T28" i="7"/>
  <c r="N28" i="7"/>
  <c r="T27" i="7"/>
  <c r="N27" i="7"/>
  <c r="T26" i="7"/>
  <c r="N26" i="7"/>
  <c r="T25" i="7"/>
  <c r="N25" i="7"/>
  <c r="T24" i="7"/>
  <c r="N24" i="7"/>
  <c r="T23" i="7"/>
  <c r="N23" i="7"/>
  <c r="T22" i="7"/>
  <c r="N22" i="7"/>
  <c r="T21" i="7"/>
  <c r="N21" i="7"/>
  <c r="T20" i="7"/>
  <c r="N20" i="7"/>
  <c r="T19" i="7"/>
  <c r="N19" i="7"/>
  <c r="T18" i="7"/>
  <c r="N18" i="7"/>
  <c r="T17" i="7"/>
  <c r="N17" i="7"/>
  <c r="T16" i="7"/>
  <c r="N16" i="7"/>
  <c r="T15" i="7"/>
  <c r="N15" i="7"/>
  <c r="T14" i="7"/>
  <c r="N14" i="7"/>
  <c r="T13" i="7"/>
  <c r="N13" i="7"/>
  <c r="T12" i="7"/>
  <c r="N12" i="7"/>
  <c r="T11" i="7"/>
  <c r="N11" i="7"/>
  <c r="T10" i="7"/>
  <c r="N10" i="7"/>
  <c r="T9" i="7"/>
  <c r="N9" i="7"/>
  <c r="T8" i="7"/>
  <c r="N8" i="7"/>
  <c r="T7" i="7"/>
  <c r="N7" i="7"/>
  <c r="T6" i="7"/>
  <c r="N6" i="7"/>
  <c r="T5" i="7"/>
  <c r="N5" i="7"/>
  <c r="T4" i="7"/>
  <c r="N4" i="7"/>
  <c r="T3" i="7"/>
  <c r="N3" i="7"/>
  <c r="T2" i="7"/>
  <c r="N2" i="7"/>
  <c r="S73" i="7"/>
  <c r="M73" i="7"/>
  <c r="S72" i="7"/>
  <c r="M72" i="7"/>
  <c r="S71" i="7"/>
  <c r="M71" i="7"/>
  <c r="S70" i="7"/>
  <c r="M70" i="7"/>
  <c r="S69" i="7"/>
  <c r="M69" i="7"/>
  <c r="S68" i="7"/>
  <c r="M68" i="7"/>
  <c r="S67" i="7"/>
  <c r="M67" i="7"/>
  <c r="S66" i="7"/>
  <c r="M66" i="7"/>
  <c r="S65" i="7"/>
  <c r="M65" i="7"/>
  <c r="S64" i="7"/>
  <c r="M64" i="7"/>
  <c r="S63" i="7"/>
  <c r="M63" i="7"/>
  <c r="S62" i="7"/>
  <c r="M62" i="7"/>
  <c r="S61" i="7"/>
  <c r="M61" i="7"/>
  <c r="S60" i="7"/>
  <c r="M60" i="7"/>
  <c r="S59" i="7"/>
  <c r="M59" i="7"/>
  <c r="S58" i="7"/>
  <c r="M58" i="7"/>
  <c r="S57" i="7"/>
  <c r="M57" i="7"/>
  <c r="S56" i="7"/>
  <c r="M56" i="7"/>
  <c r="S55" i="7"/>
  <c r="M55" i="7"/>
  <c r="S54" i="7"/>
  <c r="M54" i="7"/>
  <c r="S53" i="7"/>
  <c r="M53" i="7"/>
  <c r="S52" i="7"/>
  <c r="M52" i="7"/>
  <c r="S51" i="7"/>
  <c r="M51" i="7"/>
  <c r="S50" i="7"/>
  <c r="M50" i="7"/>
  <c r="S49" i="7"/>
  <c r="M49" i="7"/>
  <c r="S48" i="7"/>
  <c r="M48" i="7"/>
  <c r="S47" i="7"/>
  <c r="M47" i="7"/>
  <c r="S46" i="7"/>
  <c r="M46" i="7"/>
  <c r="S45" i="7"/>
  <c r="M45" i="7"/>
  <c r="S44" i="7"/>
  <c r="M44" i="7"/>
  <c r="S43" i="7"/>
  <c r="M43" i="7"/>
  <c r="S42" i="7"/>
  <c r="M42" i="7"/>
  <c r="S41" i="7"/>
  <c r="M41" i="7"/>
  <c r="S40" i="7"/>
  <c r="M40" i="7"/>
  <c r="S39" i="7"/>
  <c r="M39" i="7"/>
  <c r="S38" i="7"/>
  <c r="M38" i="7"/>
  <c r="S37" i="7"/>
  <c r="M37" i="7"/>
  <c r="S36" i="7"/>
  <c r="M36" i="7"/>
  <c r="S35" i="7"/>
  <c r="M35" i="7"/>
  <c r="S34" i="7"/>
  <c r="M34" i="7"/>
  <c r="S33" i="7"/>
  <c r="M33" i="7"/>
  <c r="S32" i="7"/>
  <c r="M32" i="7"/>
  <c r="S31" i="7"/>
  <c r="M31" i="7"/>
  <c r="S30" i="7"/>
  <c r="M30" i="7"/>
  <c r="S29" i="7"/>
  <c r="M29" i="7"/>
  <c r="S28" i="7"/>
  <c r="M28" i="7"/>
  <c r="S27" i="7"/>
  <c r="M27" i="7"/>
  <c r="S26" i="7"/>
  <c r="M26" i="7"/>
  <c r="S25" i="7"/>
  <c r="M25" i="7"/>
  <c r="S24" i="7"/>
  <c r="M24" i="7"/>
  <c r="S23" i="7"/>
  <c r="M23" i="7"/>
  <c r="S22" i="7"/>
  <c r="M22" i="7"/>
  <c r="S21" i="7"/>
  <c r="M21" i="7"/>
  <c r="S20" i="7"/>
  <c r="M20" i="7"/>
  <c r="S19" i="7"/>
  <c r="M19" i="7"/>
  <c r="S18" i="7"/>
  <c r="M18" i="7"/>
  <c r="S17" i="7"/>
  <c r="M17" i="7"/>
  <c r="S16" i="7"/>
  <c r="M16" i="7"/>
  <c r="S15" i="7"/>
  <c r="M15" i="7"/>
  <c r="S14" i="7"/>
  <c r="M14" i="7"/>
  <c r="S13" i="7"/>
  <c r="M13" i="7"/>
  <c r="S12" i="7"/>
  <c r="M12" i="7"/>
  <c r="S11" i="7"/>
  <c r="M11" i="7"/>
  <c r="S10" i="7"/>
  <c r="M10" i="7"/>
  <c r="S9" i="7"/>
  <c r="M9" i="7"/>
  <c r="S8" i="7"/>
  <c r="M8" i="7"/>
  <c r="S7" i="7"/>
  <c r="M7" i="7"/>
  <c r="S6" i="7"/>
  <c r="M6" i="7"/>
  <c r="S5" i="7"/>
  <c r="M5" i="7"/>
  <c r="S4" i="7"/>
  <c r="M4" i="7"/>
  <c r="S3" i="7"/>
  <c r="M3" i="7"/>
  <c r="S2" i="7"/>
  <c r="M2" i="7"/>
  <c r="U433" i="6"/>
  <c r="T433" i="6"/>
  <c r="S433" i="6"/>
  <c r="O433" i="6"/>
  <c r="N433" i="6"/>
  <c r="M433" i="6"/>
  <c r="U432" i="6"/>
  <c r="T432" i="6"/>
  <c r="S432" i="6"/>
  <c r="O432" i="6"/>
  <c r="N432" i="6"/>
  <c r="M432" i="6"/>
  <c r="U431" i="6"/>
  <c r="T431" i="6"/>
  <c r="S431" i="6"/>
  <c r="O431" i="6"/>
  <c r="N431" i="6"/>
  <c r="M431" i="6"/>
  <c r="U430" i="6"/>
  <c r="T430" i="6"/>
  <c r="S430" i="6"/>
  <c r="O430" i="6"/>
  <c r="N430" i="6"/>
  <c r="M430" i="6"/>
  <c r="U429" i="6"/>
  <c r="T429" i="6"/>
  <c r="S429" i="6"/>
  <c r="O429" i="6"/>
  <c r="N429" i="6"/>
  <c r="M429" i="6"/>
  <c r="U428" i="6"/>
  <c r="T428" i="6"/>
  <c r="S428" i="6"/>
  <c r="O428" i="6"/>
  <c r="N428" i="6"/>
  <c r="M428" i="6"/>
  <c r="U427" i="6"/>
  <c r="T427" i="6"/>
  <c r="S427" i="6"/>
  <c r="O427" i="6"/>
  <c r="N427" i="6"/>
  <c r="M427" i="6"/>
  <c r="U426" i="6"/>
  <c r="T426" i="6"/>
  <c r="S426" i="6"/>
  <c r="O426" i="6"/>
  <c r="N426" i="6"/>
  <c r="M426" i="6"/>
  <c r="U425" i="6"/>
  <c r="T425" i="6"/>
  <c r="S425" i="6"/>
  <c r="O425" i="6"/>
  <c r="N425" i="6"/>
  <c r="M425" i="6"/>
  <c r="U424" i="6"/>
  <c r="T424" i="6"/>
  <c r="S424" i="6"/>
  <c r="O424" i="6"/>
  <c r="N424" i="6"/>
  <c r="M424" i="6"/>
  <c r="U423" i="6"/>
  <c r="T423" i="6"/>
  <c r="S423" i="6"/>
  <c r="O423" i="6"/>
  <c r="N423" i="6"/>
  <c r="M423" i="6"/>
  <c r="U422" i="6"/>
  <c r="T422" i="6"/>
  <c r="S422" i="6"/>
  <c r="Q422" i="6"/>
  <c r="P422" i="6"/>
  <c r="O422" i="6"/>
  <c r="R428" i="6" s="1"/>
  <c r="N422" i="6"/>
  <c r="M422" i="6"/>
  <c r="P430" i="6" s="1"/>
  <c r="U421" i="6"/>
  <c r="T421" i="6"/>
  <c r="S421" i="6"/>
  <c r="O421" i="6"/>
  <c r="N421" i="6"/>
  <c r="M421" i="6"/>
  <c r="U420" i="6"/>
  <c r="T420" i="6"/>
  <c r="S420" i="6"/>
  <c r="O420" i="6"/>
  <c r="N420" i="6"/>
  <c r="M420" i="6"/>
  <c r="U419" i="6"/>
  <c r="T419" i="6"/>
  <c r="S419" i="6"/>
  <c r="O419" i="6"/>
  <c r="N419" i="6"/>
  <c r="M419" i="6"/>
  <c r="U418" i="6"/>
  <c r="T418" i="6"/>
  <c r="S418" i="6"/>
  <c r="O418" i="6"/>
  <c r="N418" i="6"/>
  <c r="M418" i="6"/>
  <c r="U417" i="6"/>
  <c r="T417" i="6"/>
  <c r="S417" i="6"/>
  <c r="O417" i="6"/>
  <c r="N417" i="6"/>
  <c r="M417" i="6"/>
  <c r="U416" i="6"/>
  <c r="T416" i="6"/>
  <c r="S416" i="6"/>
  <c r="O416" i="6"/>
  <c r="N416" i="6"/>
  <c r="M416" i="6"/>
  <c r="U415" i="6"/>
  <c r="T415" i="6"/>
  <c r="S415" i="6"/>
  <c r="O415" i="6"/>
  <c r="N415" i="6"/>
  <c r="M415" i="6"/>
  <c r="U414" i="6"/>
  <c r="T414" i="6"/>
  <c r="S414" i="6"/>
  <c r="Q414" i="6"/>
  <c r="O414" i="6"/>
  <c r="N414" i="6"/>
  <c r="M414" i="6"/>
  <c r="U413" i="6"/>
  <c r="T413" i="6"/>
  <c r="S413" i="6"/>
  <c r="O413" i="6"/>
  <c r="N413" i="6"/>
  <c r="M413" i="6"/>
  <c r="U412" i="6"/>
  <c r="T412" i="6"/>
  <c r="S412" i="6"/>
  <c r="O412" i="6"/>
  <c r="N412" i="6"/>
  <c r="M412" i="6"/>
  <c r="U411" i="6"/>
  <c r="T411" i="6"/>
  <c r="S411" i="6"/>
  <c r="O411" i="6"/>
  <c r="N411" i="6"/>
  <c r="M411" i="6"/>
  <c r="U410" i="6"/>
  <c r="T410" i="6"/>
  <c r="S410" i="6"/>
  <c r="O410" i="6"/>
  <c r="R413" i="6" s="1"/>
  <c r="N410" i="6"/>
  <c r="Q421" i="6" s="1"/>
  <c r="M410" i="6"/>
  <c r="U409" i="6"/>
  <c r="T409" i="6"/>
  <c r="S409" i="6"/>
  <c r="O409" i="6"/>
  <c r="N409" i="6"/>
  <c r="M409" i="6"/>
  <c r="U408" i="6"/>
  <c r="T408" i="6"/>
  <c r="S408" i="6"/>
  <c r="O408" i="6"/>
  <c r="N408" i="6"/>
  <c r="M408" i="6"/>
  <c r="U407" i="6"/>
  <c r="T407" i="6"/>
  <c r="S407" i="6"/>
  <c r="O407" i="6"/>
  <c r="N407" i="6"/>
  <c r="M407" i="6"/>
  <c r="U406" i="6"/>
  <c r="T406" i="6"/>
  <c r="S406" i="6"/>
  <c r="O406" i="6"/>
  <c r="N406" i="6"/>
  <c r="M406" i="6"/>
  <c r="U405" i="6"/>
  <c r="T405" i="6"/>
  <c r="S405" i="6"/>
  <c r="O405" i="6"/>
  <c r="N405" i="6"/>
  <c r="M405" i="6"/>
  <c r="U404" i="6"/>
  <c r="T404" i="6"/>
  <c r="S404" i="6"/>
  <c r="O404" i="6"/>
  <c r="N404" i="6"/>
  <c r="M404" i="6"/>
  <c r="U403" i="6"/>
  <c r="T403" i="6"/>
  <c r="S403" i="6"/>
  <c r="O403" i="6"/>
  <c r="N403" i="6"/>
  <c r="M403" i="6"/>
  <c r="U402" i="6"/>
  <c r="T402" i="6"/>
  <c r="S402" i="6"/>
  <c r="O402" i="6"/>
  <c r="N402" i="6"/>
  <c r="M402" i="6"/>
  <c r="U401" i="6"/>
  <c r="T401" i="6"/>
  <c r="S401" i="6"/>
  <c r="O401" i="6"/>
  <c r="N401" i="6"/>
  <c r="M401" i="6"/>
  <c r="U400" i="6"/>
  <c r="T400" i="6"/>
  <c r="S400" i="6"/>
  <c r="O400" i="6"/>
  <c r="N400" i="6"/>
  <c r="M400" i="6"/>
  <c r="U399" i="6"/>
  <c r="T399" i="6"/>
  <c r="S399" i="6"/>
  <c r="O399" i="6"/>
  <c r="N399" i="6"/>
  <c r="M399" i="6"/>
  <c r="U398" i="6"/>
  <c r="T398" i="6"/>
  <c r="S398" i="6"/>
  <c r="O398" i="6"/>
  <c r="R404" i="6" s="1"/>
  <c r="N398" i="6"/>
  <c r="M398" i="6"/>
  <c r="P406" i="6" s="1"/>
  <c r="U397" i="6"/>
  <c r="T397" i="6"/>
  <c r="S397" i="6"/>
  <c r="O397" i="6"/>
  <c r="N397" i="6"/>
  <c r="M397" i="6"/>
  <c r="U396" i="6"/>
  <c r="T396" i="6"/>
  <c r="S396" i="6"/>
  <c r="O396" i="6"/>
  <c r="N396" i="6"/>
  <c r="M396" i="6"/>
  <c r="U395" i="6"/>
  <c r="T395" i="6"/>
  <c r="S395" i="6"/>
  <c r="O395" i="6"/>
  <c r="N395" i="6"/>
  <c r="M395" i="6"/>
  <c r="U394" i="6"/>
  <c r="T394" i="6"/>
  <c r="S394" i="6"/>
  <c r="O394" i="6"/>
  <c r="N394" i="6"/>
  <c r="M394" i="6"/>
  <c r="U393" i="6"/>
  <c r="T393" i="6"/>
  <c r="S393" i="6"/>
  <c r="O393" i="6"/>
  <c r="N393" i="6"/>
  <c r="M393" i="6"/>
  <c r="U392" i="6"/>
  <c r="T392" i="6"/>
  <c r="S392" i="6"/>
  <c r="O392" i="6"/>
  <c r="N392" i="6"/>
  <c r="M392" i="6"/>
  <c r="U391" i="6"/>
  <c r="T391" i="6"/>
  <c r="S391" i="6"/>
  <c r="O391" i="6"/>
  <c r="N391" i="6"/>
  <c r="M391" i="6"/>
  <c r="U390" i="6"/>
  <c r="T390" i="6"/>
  <c r="S390" i="6"/>
  <c r="O390" i="6"/>
  <c r="N390" i="6"/>
  <c r="M390" i="6"/>
  <c r="U389" i="6"/>
  <c r="T389" i="6"/>
  <c r="S389" i="6"/>
  <c r="O389" i="6"/>
  <c r="N389" i="6"/>
  <c r="M389" i="6"/>
  <c r="U388" i="6"/>
  <c r="T388" i="6"/>
  <c r="S388" i="6"/>
  <c r="O388" i="6"/>
  <c r="N388" i="6"/>
  <c r="M388" i="6"/>
  <c r="U387" i="6"/>
  <c r="T387" i="6"/>
  <c r="S387" i="6"/>
  <c r="O387" i="6"/>
  <c r="R387" i="6" s="1"/>
  <c r="N387" i="6"/>
  <c r="M387" i="6"/>
  <c r="U386" i="6"/>
  <c r="T386" i="6"/>
  <c r="S386" i="6"/>
  <c r="R386" i="6"/>
  <c r="O386" i="6"/>
  <c r="N386" i="6"/>
  <c r="M386" i="6"/>
  <c r="U385" i="6"/>
  <c r="T385" i="6"/>
  <c r="S385" i="6"/>
  <c r="O385" i="6"/>
  <c r="N385" i="6"/>
  <c r="M385" i="6"/>
  <c r="U384" i="6"/>
  <c r="T384" i="6"/>
  <c r="S384" i="6"/>
  <c r="O384" i="6"/>
  <c r="N384" i="6"/>
  <c r="M384" i="6"/>
  <c r="U383" i="6"/>
  <c r="T383" i="6"/>
  <c r="S383" i="6"/>
  <c r="O383" i="6"/>
  <c r="N383" i="6"/>
  <c r="M383" i="6"/>
  <c r="U382" i="6"/>
  <c r="T382" i="6"/>
  <c r="S382" i="6"/>
  <c r="O382" i="6"/>
  <c r="N382" i="6"/>
  <c r="M382" i="6"/>
  <c r="U381" i="6"/>
  <c r="T381" i="6"/>
  <c r="S381" i="6"/>
  <c r="O381" i="6"/>
  <c r="N381" i="6"/>
  <c r="M381" i="6"/>
  <c r="U380" i="6"/>
  <c r="T380" i="6"/>
  <c r="S380" i="6"/>
  <c r="O380" i="6"/>
  <c r="N380" i="6"/>
  <c r="M380" i="6"/>
  <c r="U379" i="6"/>
  <c r="T379" i="6"/>
  <c r="S379" i="6"/>
  <c r="O379" i="6"/>
  <c r="N379" i="6"/>
  <c r="M379" i="6"/>
  <c r="U378" i="6"/>
  <c r="T378" i="6"/>
  <c r="S378" i="6"/>
  <c r="O378" i="6"/>
  <c r="N378" i="6"/>
  <c r="M378" i="6"/>
  <c r="U377" i="6"/>
  <c r="T377" i="6"/>
  <c r="S377" i="6"/>
  <c r="O377" i="6"/>
  <c r="N377" i="6"/>
  <c r="Q385" i="6" s="1"/>
  <c r="M377" i="6"/>
  <c r="U376" i="6"/>
  <c r="T376" i="6"/>
  <c r="S376" i="6"/>
  <c r="O376" i="6"/>
  <c r="N376" i="6"/>
  <c r="M376" i="6"/>
  <c r="U375" i="6"/>
  <c r="T375" i="6"/>
  <c r="S375" i="6"/>
  <c r="O375" i="6"/>
  <c r="N375" i="6"/>
  <c r="M375" i="6"/>
  <c r="U374" i="6"/>
  <c r="T374" i="6"/>
  <c r="S374" i="6"/>
  <c r="P374" i="6"/>
  <c r="O374" i="6"/>
  <c r="R380" i="6" s="1"/>
  <c r="N374" i="6"/>
  <c r="Q374" i="6" s="1"/>
  <c r="M374" i="6"/>
  <c r="P382" i="6" s="1"/>
  <c r="U373" i="6"/>
  <c r="T373" i="6"/>
  <c r="S373" i="6"/>
  <c r="O373" i="6"/>
  <c r="N373" i="6"/>
  <c r="M373" i="6"/>
  <c r="U372" i="6"/>
  <c r="T372" i="6"/>
  <c r="S372" i="6"/>
  <c r="O372" i="6"/>
  <c r="N372" i="6"/>
  <c r="M372" i="6"/>
  <c r="U371" i="6"/>
  <c r="T371" i="6"/>
  <c r="S371" i="6"/>
  <c r="O371" i="6"/>
  <c r="N371" i="6"/>
  <c r="M371" i="6"/>
  <c r="U370" i="6"/>
  <c r="T370" i="6"/>
  <c r="S370" i="6"/>
  <c r="O370" i="6"/>
  <c r="N370" i="6"/>
  <c r="M370" i="6"/>
  <c r="U369" i="6"/>
  <c r="T369" i="6"/>
  <c r="S369" i="6"/>
  <c r="O369" i="6"/>
  <c r="N369" i="6"/>
  <c r="M369" i="6"/>
  <c r="U368" i="6"/>
  <c r="T368" i="6"/>
  <c r="S368" i="6"/>
  <c r="O368" i="6"/>
  <c r="N368" i="6"/>
  <c r="M368" i="6"/>
  <c r="U367" i="6"/>
  <c r="T367" i="6"/>
  <c r="S367" i="6"/>
  <c r="O367" i="6"/>
  <c r="N367" i="6"/>
  <c r="M367" i="6"/>
  <c r="U366" i="6"/>
  <c r="T366" i="6"/>
  <c r="S366" i="6"/>
  <c r="O366" i="6"/>
  <c r="N366" i="6"/>
  <c r="M366" i="6"/>
  <c r="U365" i="6"/>
  <c r="T365" i="6"/>
  <c r="S365" i="6"/>
  <c r="O365" i="6"/>
  <c r="N365" i="6"/>
  <c r="M365" i="6"/>
  <c r="U364" i="6"/>
  <c r="T364" i="6"/>
  <c r="S364" i="6"/>
  <c r="O364" i="6"/>
  <c r="N364" i="6"/>
  <c r="Q364" i="6" s="1"/>
  <c r="M364" i="6"/>
  <c r="U363" i="6"/>
  <c r="T363" i="6"/>
  <c r="S363" i="6"/>
  <c r="O363" i="6"/>
  <c r="R363" i="6" s="1"/>
  <c r="N363" i="6"/>
  <c r="M363" i="6"/>
  <c r="U362" i="6"/>
  <c r="T362" i="6"/>
  <c r="S362" i="6"/>
  <c r="O362" i="6"/>
  <c r="N362" i="6"/>
  <c r="M362" i="6"/>
  <c r="P366" i="6" s="1"/>
  <c r="U73" i="14"/>
  <c r="O73" i="14"/>
  <c r="U72" i="14"/>
  <c r="O72" i="14"/>
  <c r="U71" i="14"/>
  <c r="O71" i="14"/>
  <c r="U70" i="14"/>
  <c r="O70" i="14"/>
  <c r="U69" i="14"/>
  <c r="O69" i="14"/>
  <c r="U68" i="14"/>
  <c r="O68" i="14"/>
  <c r="U67" i="14"/>
  <c r="O67" i="14"/>
  <c r="U66" i="14"/>
  <c r="O66" i="14"/>
  <c r="U65" i="14"/>
  <c r="O65" i="14"/>
  <c r="U64" i="14"/>
  <c r="O64" i="14"/>
  <c r="U63" i="14"/>
  <c r="O63" i="14"/>
  <c r="U62" i="14"/>
  <c r="O62" i="14"/>
  <c r="U61" i="14"/>
  <c r="O61" i="14"/>
  <c r="U60" i="14"/>
  <c r="O60" i="14"/>
  <c r="U59" i="14"/>
  <c r="O59" i="14"/>
  <c r="U58" i="14"/>
  <c r="O58" i="14"/>
  <c r="U57" i="14"/>
  <c r="O57" i="14"/>
  <c r="U56" i="14"/>
  <c r="O56" i="14"/>
  <c r="U55" i="14"/>
  <c r="O55" i="14"/>
  <c r="U54" i="14"/>
  <c r="O54" i="14"/>
  <c r="U53" i="14"/>
  <c r="O53" i="14"/>
  <c r="U52" i="14"/>
  <c r="O52" i="14"/>
  <c r="U51" i="14"/>
  <c r="O51" i="14"/>
  <c r="R60" i="14" s="1"/>
  <c r="U50" i="14"/>
  <c r="O50" i="14"/>
  <c r="U49" i="14"/>
  <c r="O49" i="14"/>
  <c r="U48" i="14"/>
  <c r="O48" i="14"/>
  <c r="U47" i="14"/>
  <c r="O47" i="14"/>
  <c r="U46" i="14"/>
  <c r="O46" i="14"/>
  <c r="U45" i="14"/>
  <c r="O45" i="14"/>
  <c r="U44" i="14"/>
  <c r="O44" i="14"/>
  <c r="U43" i="14"/>
  <c r="O43" i="14"/>
  <c r="U42" i="14"/>
  <c r="O42" i="14"/>
  <c r="U41" i="14"/>
  <c r="O41" i="14"/>
  <c r="U40" i="14"/>
  <c r="O40" i="14"/>
  <c r="U39" i="14"/>
  <c r="O39" i="14"/>
  <c r="U38" i="14"/>
  <c r="O38" i="14"/>
  <c r="U37" i="14"/>
  <c r="O37" i="14"/>
  <c r="U36" i="14"/>
  <c r="O36" i="14"/>
  <c r="U35" i="14"/>
  <c r="O35" i="14"/>
  <c r="U34" i="14"/>
  <c r="O34" i="14"/>
  <c r="U33" i="14"/>
  <c r="O33" i="14"/>
  <c r="U32" i="14"/>
  <c r="O32" i="14"/>
  <c r="U31" i="14"/>
  <c r="O31" i="14"/>
  <c r="U30" i="14"/>
  <c r="O30" i="14"/>
  <c r="U29" i="14"/>
  <c r="O29" i="14"/>
  <c r="U28" i="14"/>
  <c r="O28" i="14"/>
  <c r="U27" i="14"/>
  <c r="O27" i="14"/>
  <c r="R30" i="14" s="1"/>
  <c r="U26" i="14"/>
  <c r="O26" i="14"/>
  <c r="U25" i="14"/>
  <c r="O25" i="14"/>
  <c r="U24" i="14"/>
  <c r="O24" i="14"/>
  <c r="U23" i="14"/>
  <c r="O23" i="14"/>
  <c r="U22" i="14"/>
  <c r="O22" i="14"/>
  <c r="U21" i="14"/>
  <c r="O21" i="14"/>
  <c r="U20" i="14"/>
  <c r="O20" i="14"/>
  <c r="U19" i="14"/>
  <c r="O19" i="14"/>
  <c r="U18" i="14"/>
  <c r="O18" i="14"/>
  <c r="U17" i="14"/>
  <c r="O17" i="14"/>
  <c r="U16" i="14"/>
  <c r="O16" i="14"/>
  <c r="U15" i="14"/>
  <c r="O15" i="14"/>
  <c r="U14" i="14"/>
  <c r="O14" i="14"/>
  <c r="U13" i="14"/>
  <c r="O13" i="14"/>
  <c r="U12" i="14"/>
  <c r="O12" i="14"/>
  <c r="U11" i="14"/>
  <c r="O11" i="14"/>
  <c r="U10" i="14"/>
  <c r="O10" i="14"/>
  <c r="U9" i="14"/>
  <c r="O9" i="14"/>
  <c r="U8" i="14"/>
  <c r="O8" i="14"/>
  <c r="U7" i="14"/>
  <c r="O7" i="14"/>
  <c r="U6" i="14"/>
  <c r="O6" i="14"/>
  <c r="U5" i="14"/>
  <c r="O5" i="14"/>
  <c r="U4" i="14"/>
  <c r="O4" i="14"/>
  <c r="U3" i="14"/>
  <c r="O3" i="14"/>
  <c r="U2" i="14"/>
  <c r="O2" i="14"/>
  <c r="T73" i="14"/>
  <c r="N73" i="14"/>
  <c r="T72" i="14"/>
  <c r="N72" i="14"/>
  <c r="T71" i="14"/>
  <c r="N71" i="14"/>
  <c r="T70" i="14"/>
  <c r="N70" i="14"/>
  <c r="T69" i="14"/>
  <c r="N69" i="14"/>
  <c r="T68" i="14"/>
  <c r="N68" i="14"/>
  <c r="T67" i="14"/>
  <c r="N67" i="14"/>
  <c r="T66" i="14"/>
  <c r="N66" i="14"/>
  <c r="T65" i="14"/>
  <c r="N65" i="14"/>
  <c r="T64" i="14"/>
  <c r="N64" i="14"/>
  <c r="T63" i="14"/>
  <c r="N63" i="14"/>
  <c r="T62" i="14"/>
  <c r="N62" i="14"/>
  <c r="Q62" i="14" s="1"/>
  <c r="T61" i="14"/>
  <c r="N61" i="14"/>
  <c r="T60" i="14"/>
  <c r="N60" i="14"/>
  <c r="T59" i="14"/>
  <c r="N59" i="14"/>
  <c r="T58" i="14"/>
  <c r="N58" i="14"/>
  <c r="T57" i="14"/>
  <c r="N57" i="14"/>
  <c r="T56" i="14"/>
  <c r="N56" i="14"/>
  <c r="T55" i="14"/>
  <c r="N55" i="14"/>
  <c r="T54" i="14"/>
  <c r="N54" i="14"/>
  <c r="T53" i="14"/>
  <c r="N53" i="14"/>
  <c r="T52" i="14"/>
  <c r="N52" i="14"/>
  <c r="T51" i="14"/>
  <c r="N51" i="14"/>
  <c r="T50" i="14"/>
  <c r="N50" i="14"/>
  <c r="T49" i="14"/>
  <c r="N49" i="14"/>
  <c r="T48" i="14"/>
  <c r="N48" i="14"/>
  <c r="T47" i="14"/>
  <c r="N47" i="14"/>
  <c r="T46" i="14"/>
  <c r="N46" i="14"/>
  <c r="T45" i="14"/>
  <c r="N45" i="14"/>
  <c r="T44" i="14"/>
  <c r="N44" i="14"/>
  <c r="T43" i="14"/>
  <c r="N43" i="14"/>
  <c r="T42" i="14"/>
  <c r="N42" i="14"/>
  <c r="T41" i="14"/>
  <c r="N41" i="14"/>
  <c r="T40" i="14"/>
  <c r="N40" i="14"/>
  <c r="T39" i="14"/>
  <c r="N39" i="14"/>
  <c r="T38" i="14"/>
  <c r="N38" i="14"/>
  <c r="T37" i="14"/>
  <c r="N37" i="14"/>
  <c r="T36" i="14"/>
  <c r="N36" i="14"/>
  <c r="T35" i="14"/>
  <c r="N35" i="14"/>
  <c r="T34" i="14"/>
  <c r="N34" i="14"/>
  <c r="T33" i="14"/>
  <c r="N33" i="14"/>
  <c r="T32" i="14"/>
  <c r="N32" i="14"/>
  <c r="T31" i="14"/>
  <c r="N31" i="14"/>
  <c r="T30" i="14"/>
  <c r="N30" i="14"/>
  <c r="T29" i="14"/>
  <c r="N29" i="14"/>
  <c r="T28" i="14"/>
  <c r="N28" i="14"/>
  <c r="T27" i="14"/>
  <c r="N27" i="14"/>
  <c r="T26" i="14"/>
  <c r="N26" i="14"/>
  <c r="T25" i="14"/>
  <c r="N25" i="14"/>
  <c r="T24" i="14"/>
  <c r="N24" i="14"/>
  <c r="T23" i="14"/>
  <c r="N23" i="14"/>
  <c r="T22" i="14"/>
  <c r="N22" i="14"/>
  <c r="T21" i="14"/>
  <c r="N21" i="14"/>
  <c r="T20" i="14"/>
  <c r="N20" i="14"/>
  <c r="T19" i="14"/>
  <c r="N19" i="14"/>
  <c r="T18" i="14"/>
  <c r="N18" i="14"/>
  <c r="T17" i="14"/>
  <c r="N17" i="14"/>
  <c r="T16" i="14"/>
  <c r="N16" i="14"/>
  <c r="T15" i="14"/>
  <c r="N15" i="14"/>
  <c r="T14" i="14"/>
  <c r="N14" i="14"/>
  <c r="Q14" i="14" s="1"/>
  <c r="T13" i="14"/>
  <c r="N13" i="14"/>
  <c r="T12" i="14"/>
  <c r="N12" i="14"/>
  <c r="T11" i="14"/>
  <c r="N11" i="14"/>
  <c r="T10" i="14"/>
  <c r="N10" i="14"/>
  <c r="T9" i="14"/>
  <c r="N9" i="14"/>
  <c r="T8" i="14"/>
  <c r="N8" i="14"/>
  <c r="T7" i="14"/>
  <c r="N7" i="14"/>
  <c r="T6" i="14"/>
  <c r="N6" i="14"/>
  <c r="T5" i="14"/>
  <c r="N5" i="14"/>
  <c r="T4" i="14"/>
  <c r="N4" i="14"/>
  <c r="T3" i="14"/>
  <c r="N3" i="14"/>
  <c r="T2" i="14"/>
  <c r="N2" i="14"/>
  <c r="S73" i="14"/>
  <c r="M73" i="14"/>
  <c r="S72" i="14"/>
  <c r="M72" i="14"/>
  <c r="S71" i="14"/>
  <c r="M71" i="14"/>
  <c r="S70" i="14"/>
  <c r="M70" i="14"/>
  <c r="S69" i="14"/>
  <c r="M69" i="14"/>
  <c r="S68" i="14"/>
  <c r="M68" i="14"/>
  <c r="S67" i="14"/>
  <c r="M67" i="14"/>
  <c r="S66" i="14"/>
  <c r="M66" i="14"/>
  <c r="S65" i="14"/>
  <c r="M65" i="14"/>
  <c r="S64" i="14"/>
  <c r="M64" i="14"/>
  <c r="S63" i="14"/>
  <c r="M63" i="14"/>
  <c r="S62" i="14"/>
  <c r="M62" i="14"/>
  <c r="S61" i="14"/>
  <c r="M61" i="14"/>
  <c r="S60" i="14"/>
  <c r="M60" i="14"/>
  <c r="S59" i="14"/>
  <c r="M59" i="14"/>
  <c r="S58" i="14"/>
  <c r="M58" i="14"/>
  <c r="S57" i="14"/>
  <c r="M57" i="14"/>
  <c r="S56" i="14"/>
  <c r="M56" i="14"/>
  <c r="S55" i="14"/>
  <c r="M55" i="14"/>
  <c r="S54" i="14"/>
  <c r="M54" i="14"/>
  <c r="S53" i="14"/>
  <c r="M53" i="14"/>
  <c r="S52" i="14"/>
  <c r="M52" i="14"/>
  <c r="S51" i="14"/>
  <c r="M51" i="14"/>
  <c r="S50" i="14"/>
  <c r="M50" i="14"/>
  <c r="S49" i="14"/>
  <c r="M49" i="14"/>
  <c r="S48" i="14"/>
  <c r="M48" i="14"/>
  <c r="S47" i="14"/>
  <c r="M47" i="14"/>
  <c r="S46" i="14"/>
  <c r="M46" i="14"/>
  <c r="S45" i="14"/>
  <c r="M45" i="14"/>
  <c r="S44" i="14"/>
  <c r="M44" i="14"/>
  <c r="S43" i="14"/>
  <c r="M43" i="14"/>
  <c r="S42" i="14"/>
  <c r="M42" i="14"/>
  <c r="S41" i="14"/>
  <c r="M41" i="14"/>
  <c r="S40" i="14"/>
  <c r="M40" i="14"/>
  <c r="S39" i="14"/>
  <c r="M39" i="14"/>
  <c r="S38" i="14"/>
  <c r="M38" i="14"/>
  <c r="S37" i="14"/>
  <c r="M37" i="14"/>
  <c r="S36" i="14"/>
  <c r="M36" i="14"/>
  <c r="S35" i="14"/>
  <c r="M35" i="14"/>
  <c r="S34" i="14"/>
  <c r="M34" i="14"/>
  <c r="S33" i="14"/>
  <c r="M33" i="14"/>
  <c r="S32" i="14"/>
  <c r="M32" i="14"/>
  <c r="S31" i="14"/>
  <c r="M31" i="14"/>
  <c r="S30" i="14"/>
  <c r="M30" i="14"/>
  <c r="S29" i="14"/>
  <c r="M29" i="14"/>
  <c r="S28" i="14"/>
  <c r="M28" i="14"/>
  <c r="S27" i="14"/>
  <c r="M27" i="14"/>
  <c r="S26" i="14"/>
  <c r="M26" i="14"/>
  <c r="S25" i="14"/>
  <c r="M25" i="14"/>
  <c r="S24" i="14"/>
  <c r="M24" i="14"/>
  <c r="S23" i="14"/>
  <c r="M23" i="14"/>
  <c r="S22" i="14"/>
  <c r="M22" i="14"/>
  <c r="S21" i="14"/>
  <c r="M21" i="14"/>
  <c r="S20" i="14"/>
  <c r="M20" i="14"/>
  <c r="S19" i="14"/>
  <c r="M19" i="14"/>
  <c r="S18" i="14"/>
  <c r="M18" i="14"/>
  <c r="S17" i="14"/>
  <c r="M17" i="14"/>
  <c r="S16" i="14"/>
  <c r="M16" i="14"/>
  <c r="S15" i="14"/>
  <c r="M15" i="14"/>
  <c r="S14" i="14"/>
  <c r="M14" i="14"/>
  <c r="S13" i="14"/>
  <c r="M13" i="14"/>
  <c r="S12" i="14"/>
  <c r="M12" i="14"/>
  <c r="S11" i="14"/>
  <c r="M11" i="14"/>
  <c r="S10" i="14"/>
  <c r="M10" i="14"/>
  <c r="S9" i="14"/>
  <c r="M9" i="14"/>
  <c r="S8" i="14"/>
  <c r="M8" i="14"/>
  <c r="S7" i="14"/>
  <c r="M7" i="14"/>
  <c r="S6" i="14"/>
  <c r="M6" i="14"/>
  <c r="S5" i="14"/>
  <c r="M5" i="14"/>
  <c r="S4" i="14"/>
  <c r="M4" i="14"/>
  <c r="S3" i="14"/>
  <c r="M3" i="14"/>
  <c r="S2" i="14"/>
  <c r="M2" i="14"/>
  <c r="R13" i="14"/>
  <c r="U73" i="3"/>
  <c r="T73" i="3"/>
  <c r="S73" i="3"/>
  <c r="U72" i="3"/>
  <c r="T72" i="3"/>
  <c r="S72" i="3"/>
  <c r="U71" i="3"/>
  <c r="T71" i="3"/>
  <c r="S71" i="3"/>
  <c r="U70" i="3"/>
  <c r="T70" i="3"/>
  <c r="S70" i="3"/>
  <c r="U69" i="3"/>
  <c r="T69" i="3"/>
  <c r="S69" i="3"/>
  <c r="U68" i="3"/>
  <c r="T68" i="3"/>
  <c r="S68" i="3"/>
  <c r="U67" i="3"/>
  <c r="T67" i="3"/>
  <c r="S67" i="3"/>
  <c r="U66" i="3"/>
  <c r="T66" i="3"/>
  <c r="S66" i="3"/>
  <c r="U65" i="3"/>
  <c r="T65" i="3"/>
  <c r="S65" i="3"/>
  <c r="U64" i="3"/>
  <c r="T64" i="3"/>
  <c r="S64" i="3"/>
  <c r="U63" i="3"/>
  <c r="T63" i="3"/>
  <c r="S63" i="3"/>
  <c r="U62" i="3"/>
  <c r="T62" i="3"/>
  <c r="S62" i="3"/>
  <c r="U61" i="3"/>
  <c r="T61" i="3"/>
  <c r="S61" i="3"/>
  <c r="U60" i="3"/>
  <c r="T60" i="3"/>
  <c r="S60" i="3"/>
  <c r="U59" i="3"/>
  <c r="T59" i="3"/>
  <c r="S59" i="3"/>
  <c r="U58" i="3"/>
  <c r="T58" i="3"/>
  <c r="S58" i="3"/>
  <c r="U57" i="3"/>
  <c r="T57" i="3"/>
  <c r="S57" i="3"/>
  <c r="U56" i="3"/>
  <c r="T56" i="3"/>
  <c r="S56" i="3"/>
  <c r="U55" i="3"/>
  <c r="T55" i="3"/>
  <c r="S55" i="3"/>
  <c r="U54" i="3"/>
  <c r="T54" i="3"/>
  <c r="S54" i="3"/>
  <c r="U53" i="3"/>
  <c r="T53" i="3"/>
  <c r="S53" i="3"/>
  <c r="U52" i="3"/>
  <c r="T52" i="3"/>
  <c r="S52" i="3"/>
  <c r="U51" i="3"/>
  <c r="T51" i="3"/>
  <c r="S51" i="3"/>
  <c r="U50" i="3"/>
  <c r="T50" i="3"/>
  <c r="S50" i="3"/>
  <c r="U49" i="3"/>
  <c r="T49" i="3"/>
  <c r="S49" i="3"/>
  <c r="U48" i="3"/>
  <c r="T48" i="3"/>
  <c r="S48" i="3"/>
  <c r="U47" i="3"/>
  <c r="T47" i="3"/>
  <c r="S47" i="3"/>
  <c r="U46" i="3"/>
  <c r="T46" i="3"/>
  <c r="S46" i="3"/>
  <c r="U45" i="3"/>
  <c r="T45" i="3"/>
  <c r="S45" i="3"/>
  <c r="U44" i="3"/>
  <c r="T44" i="3"/>
  <c r="S44" i="3"/>
  <c r="U43" i="3"/>
  <c r="T43" i="3"/>
  <c r="S43" i="3"/>
  <c r="U42" i="3"/>
  <c r="T42" i="3"/>
  <c r="S42" i="3"/>
  <c r="U41" i="3"/>
  <c r="T41" i="3"/>
  <c r="S41" i="3"/>
  <c r="U40" i="3"/>
  <c r="T40" i="3"/>
  <c r="S40" i="3"/>
  <c r="U39" i="3"/>
  <c r="T39" i="3"/>
  <c r="S39" i="3"/>
  <c r="U38" i="3"/>
  <c r="T38" i="3"/>
  <c r="S38" i="3"/>
  <c r="U37" i="3"/>
  <c r="T37" i="3"/>
  <c r="S37" i="3"/>
  <c r="U36" i="3"/>
  <c r="T36" i="3"/>
  <c r="S36" i="3"/>
  <c r="U35" i="3"/>
  <c r="T35" i="3"/>
  <c r="S35" i="3"/>
  <c r="U34" i="3"/>
  <c r="T34" i="3"/>
  <c r="S34" i="3"/>
  <c r="U33" i="3"/>
  <c r="T33" i="3"/>
  <c r="S33" i="3"/>
  <c r="U32" i="3"/>
  <c r="T32" i="3"/>
  <c r="S32" i="3"/>
  <c r="U31" i="3"/>
  <c r="T31" i="3"/>
  <c r="S31" i="3"/>
  <c r="U30" i="3"/>
  <c r="T30" i="3"/>
  <c r="S30" i="3"/>
  <c r="U29" i="3"/>
  <c r="T29" i="3"/>
  <c r="S29" i="3"/>
  <c r="U28" i="3"/>
  <c r="T28" i="3"/>
  <c r="S28" i="3"/>
  <c r="U27" i="3"/>
  <c r="T27" i="3"/>
  <c r="S27" i="3"/>
  <c r="U26" i="3"/>
  <c r="T26" i="3"/>
  <c r="S26" i="3"/>
  <c r="U25" i="3"/>
  <c r="T25" i="3"/>
  <c r="S25" i="3"/>
  <c r="U24" i="3"/>
  <c r="T24" i="3"/>
  <c r="S24" i="3"/>
  <c r="U23" i="3"/>
  <c r="T23" i="3"/>
  <c r="S23" i="3"/>
  <c r="U22" i="3"/>
  <c r="T22" i="3"/>
  <c r="S22" i="3"/>
  <c r="U21" i="3"/>
  <c r="T21" i="3"/>
  <c r="S21" i="3"/>
  <c r="U20" i="3"/>
  <c r="T20" i="3"/>
  <c r="S20" i="3"/>
  <c r="U19" i="3"/>
  <c r="T19" i="3"/>
  <c r="S19" i="3"/>
  <c r="U18" i="3"/>
  <c r="T18" i="3"/>
  <c r="S18" i="3"/>
  <c r="U17" i="3"/>
  <c r="T17" i="3"/>
  <c r="S17" i="3"/>
  <c r="U16" i="3"/>
  <c r="T16" i="3"/>
  <c r="S16" i="3"/>
  <c r="U15" i="3"/>
  <c r="T15" i="3"/>
  <c r="S15" i="3"/>
  <c r="U14" i="3"/>
  <c r="T14" i="3"/>
  <c r="S14" i="3"/>
  <c r="U13" i="3"/>
  <c r="T13" i="3"/>
  <c r="S13" i="3"/>
  <c r="U12" i="3"/>
  <c r="T12" i="3"/>
  <c r="S12" i="3"/>
  <c r="U11" i="3"/>
  <c r="T11" i="3"/>
  <c r="S11" i="3"/>
  <c r="U10" i="3"/>
  <c r="T10" i="3"/>
  <c r="S10" i="3"/>
  <c r="U9" i="3"/>
  <c r="T9" i="3"/>
  <c r="S9" i="3"/>
  <c r="U8" i="3"/>
  <c r="T8" i="3"/>
  <c r="S8" i="3"/>
  <c r="U7" i="3"/>
  <c r="T7" i="3"/>
  <c r="S7" i="3"/>
  <c r="U6" i="3"/>
  <c r="T6" i="3"/>
  <c r="S6" i="3"/>
  <c r="U5" i="3"/>
  <c r="T5" i="3"/>
  <c r="S5" i="3"/>
  <c r="U4" i="3"/>
  <c r="T4" i="3"/>
  <c r="S4" i="3"/>
  <c r="U3" i="3"/>
  <c r="T3" i="3"/>
  <c r="S3" i="3"/>
  <c r="U2" i="3"/>
  <c r="T2" i="3"/>
  <c r="S2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U505" i="6"/>
  <c r="T505" i="6"/>
  <c r="S505" i="6"/>
  <c r="U504" i="6"/>
  <c r="T504" i="6"/>
  <c r="U503" i="6"/>
  <c r="T503" i="6"/>
  <c r="S503" i="6"/>
  <c r="U502" i="6"/>
  <c r="T502" i="6"/>
  <c r="S502" i="6"/>
  <c r="U501" i="6"/>
  <c r="T501" i="6"/>
  <c r="S501" i="6"/>
  <c r="U500" i="6"/>
  <c r="T500" i="6"/>
  <c r="S500" i="6"/>
  <c r="U499" i="6"/>
  <c r="T499" i="6"/>
  <c r="S499" i="6"/>
  <c r="U498" i="6"/>
  <c r="T498" i="6"/>
  <c r="S498" i="6"/>
  <c r="U497" i="6"/>
  <c r="T497" i="6"/>
  <c r="S497" i="6"/>
  <c r="U496" i="6"/>
  <c r="T496" i="6"/>
  <c r="S496" i="6"/>
  <c r="U495" i="6"/>
  <c r="T495" i="6"/>
  <c r="S495" i="6"/>
  <c r="U494" i="6"/>
  <c r="T494" i="6"/>
  <c r="S494" i="6"/>
  <c r="U493" i="6"/>
  <c r="T493" i="6"/>
  <c r="S493" i="6"/>
  <c r="U492" i="6"/>
  <c r="T492" i="6"/>
  <c r="S492" i="6"/>
  <c r="U491" i="6"/>
  <c r="T491" i="6"/>
  <c r="S491" i="6"/>
  <c r="U490" i="6"/>
  <c r="T490" i="6"/>
  <c r="S490" i="6"/>
  <c r="U489" i="6"/>
  <c r="T489" i="6"/>
  <c r="S489" i="6"/>
  <c r="U488" i="6"/>
  <c r="T488" i="6"/>
  <c r="S488" i="6"/>
  <c r="U487" i="6"/>
  <c r="T487" i="6"/>
  <c r="S487" i="6"/>
  <c r="U486" i="6"/>
  <c r="T486" i="6"/>
  <c r="S486" i="6"/>
  <c r="U485" i="6"/>
  <c r="T485" i="6"/>
  <c r="S485" i="6"/>
  <c r="U484" i="6"/>
  <c r="T484" i="6"/>
  <c r="S484" i="6"/>
  <c r="U483" i="6"/>
  <c r="T483" i="6"/>
  <c r="S483" i="6"/>
  <c r="U482" i="6"/>
  <c r="T482" i="6"/>
  <c r="S482" i="6"/>
  <c r="U481" i="6"/>
  <c r="T481" i="6"/>
  <c r="S481" i="6"/>
  <c r="U480" i="6"/>
  <c r="T480" i="6"/>
  <c r="S480" i="6"/>
  <c r="U479" i="6"/>
  <c r="T479" i="6"/>
  <c r="S479" i="6"/>
  <c r="U478" i="6"/>
  <c r="T478" i="6"/>
  <c r="S478" i="6"/>
  <c r="U477" i="6"/>
  <c r="T477" i="6"/>
  <c r="S477" i="6"/>
  <c r="U476" i="6"/>
  <c r="T476" i="6"/>
  <c r="S476" i="6"/>
  <c r="U475" i="6"/>
  <c r="T475" i="6"/>
  <c r="S475" i="6"/>
  <c r="U474" i="6"/>
  <c r="T474" i="6"/>
  <c r="S474" i="6"/>
  <c r="U473" i="6"/>
  <c r="T473" i="6"/>
  <c r="S473" i="6"/>
  <c r="U472" i="6"/>
  <c r="T472" i="6"/>
  <c r="S472" i="6"/>
  <c r="U471" i="6"/>
  <c r="T471" i="6"/>
  <c r="S471" i="6"/>
  <c r="U470" i="6"/>
  <c r="T470" i="6"/>
  <c r="S470" i="6"/>
  <c r="U469" i="6"/>
  <c r="T469" i="6"/>
  <c r="S469" i="6"/>
  <c r="U468" i="6"/>
  <c r="T468" i="6"/>
  <c r="S468" i="6"/>
  <c r="U467" i="6"/>
  <c r="T467" i="6"/>
  <c r="S467" i="6"/>
  <c r="U466" i="6"/>
  <c r="T466" i="6"/>
  <c r="S466" i="6"/>
  <c r="U465" i="6"/>
  <c r="T465" i="6"/>
  <c r="S465" i="6"/>
  <c r="U464" i="6"/>
  <c r="T464" i="6"/>
  <c r="S464" i="6"/>
  <c r="U463" i="6"/>
  <c r="T463" i="6"/>
  <c r="S463" i="6"/>
  <c r="U462" i="6"/>
  <c r="T462" i="6"/>
  <c r="S462" i="6"/>
  <c r="U461" i="6"/>
  <c r="T461" i="6"/>
  <c r="S461" i="6"/>
  <c r="U460" i="6"/>
  <c r="T460" i="6"/>
  <c r="S460" i="6"/>
  <c r="U459" i="6"/>
  <c r="T459" i="6"/>
  <c r="S459" i="6"/>
  <c r="U458" i="6"/>
  <c r="T458" i="6"/>
  <c r="S458" i="6"/>
  <c r="U457" i="6"/>
  <c r="T457" i="6"/>
  <c r="S457" i="6"/>
  <c r="U456" i="6"/>
  <c r="T456" i="6"/>
  <c r="S456" i="6"/>
  <c r="U455" i="6"/>
  <c r="T455" i="6"/>
  <c r="S455" i="6"/>
  <c r="U454" i="6"/>
  <c r="T454" i="6"/>
  <c r="S454" i="6"/>
  <c r="U453" i="6"/>
  <c r="T453" i="6"/>
  <c r="S453" i="6"/>
  <c r="U452" i="6"/>
  <c r="T452" i="6"/>
  <c r="S452" i="6"/>
  <c r="U451" i="6"/>
  <c r="T451" i="6"/>
  <c r="S451" i="6"/>
  <c r="U450" i="6"/>
  <c r="T450" i="6"/>
  <c r="S450" i="6"/>
  <c r="U449" i="6"/>
  <c r="T449" i="6"/>
  <c r="S449" i="6"/>
  <c r="U448" i="6"/>
  <c r="T448" i="6"/>
  <c r="S448" i="6"/>
  <c r="U447" i="6"/>
  <c r="T447" i="6"/>
  <c r="S447" i="6"/>
  <c r="U446" i="6"/>
  <c r="T446" i="6"/>
  <c r="S446" i="6"/>
  <c r="U445" i="6"/>
  <c r="T445" i="6"/>
  <c r="S445" i="6"/>
  <c r="U444" i="6"/>
  <c r="T444" i="6"/>
  <c r="S444" i="6"/>
  <c r="U443" i="6"/>
  <c r="T443" i="6"/>
  <c r="S443" i="6"/>
  <c r="U442" i="6"/>
  <c r="T442" i="6"/>
  <c r="S442" i="6"/>
  <c r="U441" i="6"/>
  <c r="T441" i="6"/>
  <c r="S441" i="6"/>
  <c r="U440" i="6"/>
  <c r="T440" i="6"/>
  <c r="S440" i="6"/>
  <c r="U439" i="6"/>
  <c r="T439" i="6"/>
  <c r="S439" i="6"/>
  <c r="U438" i="6"/>
  <c r="T438" i="6"/>
  <c r="S438" i="6"/>
  <c r="U437" i="6"/>
  <c r="T437" i="6"/>
  <c r="S437" i="6"/>
  <c r="U436" i="6"/>
  <c r="T436" i="6"/>
  <c r="S436" i="6"/>
  <c r="U435" i="6"/>
  <c r="T435" i="6"/>
  <c r="S435" i="6"/>
  <c r="U434" i="6"/>
  <c r="T434" i="6"/>
  <c r="S434" i="6"/>
  <c r="S504" i="6"/>
  <c r="O505" i="6"/>
  <c r="N505" i="6"/>
  <c r="M505" i="6"/>
  <c r="O504" i="6"/>
  <c r="N504" i="6"/>
  <c r="M504" i="6"/>
  <c r="O503" i="6"/>
  <c r="N503" i="6"/>
  <c r="M503" i="6"/>
  <c r="O502" i="6"/>
  <c r="N502" i="6"/>
  <c r="M502" i="6"/>
  <c r="O501" i="6"/>
  <c r="N501" i="6"/>
  <c r="M501" i="6"/>
  <c r="O500" i="6"/>
  <c r="N500" i="6"/>
  <c r="M500" i="6"/>
  <c r="O499" i="6"/>
  <c r="N499" i="6"/>
  <c r="M499" i="6"/>
  <c r="O498" i="6"/>
  <c r="N498" i="6"/>
  <c r="M498" i="6"/>
  <c r="O497" i="6"/>
  <c r="N497" i="6"/>
  <c r="M497" i="6"/>
  <c r="O496" i="6"/>
  <c r="N496" i="6"/>
  <c r="M496" i="6"/>
  <c r="O495" i="6"/>
  <c r="N495" i="6"/>
  <c r="M495" i="6"/>
  <c r="P494" i="6"/>
  <c r="O494" i="6"/>
  <c r="N494" i="6"/>
  <c r="Q494" i="6" s="1"/>
  <c r="M494" i="6"/>
  <c r="O493" i="6"/>
  <c r="N493" i="6"/>
  <c r="M493" i="6"/>
  <c r="O492" i="6"/>
  <c r="N492" i="6"/>
  <c r="M492" i="6"/>
  <c r="O491" i="6"/>
  <c r="N491" i="6"/>
  <c r="M491" i="6"/>
  <c r="O490" i="6"/>
  <c r="N490" i="6"/>
  <c r="M490" i="6"/>
  <c r="O489" i="6"/>
  <c r="N489" i="6"/>
  <c r="M489" i="6"/>
  <c r="O488" i="6"/>
  <c r="N488" i="6"/>
  <c r="M488" i="6"/>
  <c r="O487" i="6"/>
  <c r="N487" i="6"/>
  <c r="M487" i="6"/>
  <c r="O486" i="6"/>
  <c r="N486" i="6"/>
  <c r="M486" i="6"/>
  <c r="R485" i="6"/>
  <c r="O485" i="6"/>
  <c r="N485" i="6"/>
  <c r="M485" i="6"/>
  <c r="O484" i="6"/>
  <c r="N484" i="6"/>
  <c r="M484" i="6"/>
  <c r="O483" i="6"/>
  <c r="N483" i="6"/>
  <c r="M483" i="6"/>
  <c r="Q482" i="6"/>
  <c r="O482" i="6"/>
  <c r="N482" i="6"/>
  <c r="M482" i="6"/>
  <c r="P487" i="6" s="1"/>
  <c r="O481" i="6"/>
  <c r="N481" i="6"/>
  <c r="M481" i="6"/>
  <c r="O480" i="6"/>
  <c r="N480" i="6"/>
  <c r="M480" i="6"/>
  <c r="O479" i="6"/>
  <c r="N479" i="6"/>
  <c r="M479" i="6"/>
  <c r="O478" i="6"/>
  <c r="N478" i="6"/>
  <c r="M478" i="6"/>
  <c r="O477" i="6"/>
  <c r="N477" i="6"/>
  <c r="M477" i="6"/>
  <c r="O476" i="6"/>
  <c r="N476" i="6"/>
  <c r="M476" i="6"/>
  <c r="O475" i="6"/>
  <c r="N475" i="6"/>
  <c r="M475" i="6"/>
  <c r="O474" i="6"/>
  <c r="N474" i="6"/>
  <c r="M474" i="6"/>
  <c r="O473" i="6"/>
  <c r="N473" i="6"/>
  <c r="M473" i="6"/>
  <c r="P474" i="6" s="1"/>
  <c r="O472" i="6"/>
  <c r="N472" i="6"/>
  <c r="M472" i="6"/>
  <c r="O471" i="6"/>
  <c r="N471" i="6"/>
  <c r="M471" i="6"/>
  <c r="Q470" i="6"/>
  <c r="O470" i="6"/>
  <c r="R476" i="6" s="1"/>
  <c r="N470" i="6"/>
  <c r="M470" i="6"/>
  <c r="P470" i="6" s="1"/>
  <c r="O469" i="6"/>
  <c r="N469" i="6"/>
  <c r="M469" i="6"/>
  <c r="O468" i="6"/>
  <c r="N468" i="6"/>
  <c r="M468" i="6"/>
  <c r="O467" i="6"/>
  <c r="N467" i="6"/>
  <c r="M467" i="6"/>
  <c r="O466" i="6"/>
  <c r="N466" i="6"/>
  <c r="M466" i="6"/>
  <c r="O465" i="6"/>
  <c r="N465" i="6"/>
  <c r="M465" i="6"/>
  <c r="O464" i="6"/>
  <c r="N464" i="6"/>
  <c r="M464" i="6"/>
  <c r="O463" i="6"/>
  <c r="N463" i="6"/>
  <c r="M463" i="6"/>
  <c r="O462" i="6"/>
  <c r="N462" i="6"/>
  <c r="M462" i="6"/>
  <c r="O461" i="6"/>
  <c r="N461" i="6"/>
  <c r="M461" i="6"/>
  <c r="O460" i="6"/>
  <c r="N460" i="6"/>
  <c r="M460" i="6"/>
  <c r="O459" i="6"/>
  <c r="N459" i="6"/>
  <c r="M459" i="6"/>
  <c r="O458" i="6"/>
  <c r="N458" i="6"/>
  <c r="M458" i="6"/>
  <c r="O457" i="6"/>
  <c r="N457" i="6"/>
  <c r="M457" i="6"/>
  <c r="O456" i="6"/>
  <c r="N456" i="6"/>
  <c r="M456" i="6"/>
  <c r="O455" i="6"/>
  <c r="N455" i="6"/>
  <c r="M455" i="6"/>
  <c r="O454" i="6"/>
  <c r="N454" i="6"/>
  <c r="M454" i="6"/>
  <c r="O453" i="6"/>
  <c r="N453" i="6"/>
  <c r="M453" i="6"/>
  <c r="O452" i="6"/>
  <c r="N452" i="6"/>
  <c r="M452" i="6"/>
  <c r="O451" i="6"/>
  <c r="N451" i="6"/>
  <c r="M451" i="6"/>
  <c r="O450" i="6"/>
  <c r="N450" i="6"/>
  <c r="M450" i="6"/>
  <c r="O449" i="6"/>
  <c r="N449" i="6"/>
  <c r="M449" i="6"/>
  <c r="O448" i="6"/>
  <c r="N448" i="6"/>
  <c r="M448" i="6"/>
  <c r="O447" i="6"/>
  <c r="N447" i="6"/>
  <c r="M447" i="6"/>
  <c r="Q446" i="6"/>
  <c r="O446" i="6"/>
  <c r="N446" i="6"/>
  <c r="M446" i="6"/>
  <c r="O445" i="6"/>
  <c r="N445" i="6"/>
  <c r="M445" i="6"/>
  <c r="O444" i="6"/>
  <c r="N444" i="6"/>
  <c r="M444" i="6"/>
  <c r="O443" i="6"/>
  <c r="N443" i="6"/>
  <c r="M443" i="6"/>
  <c r="O442" i="6"/>
  <c r="N442" i="6"/>
  <c r="M442" i="6"/>
  <c r="O441" i="6"/>
  <c r="N441" i="6"/>
  <c r="M441" i="6"/>
  <c r="O440" i="6"/>
  <c r="N440" i="6"/>
  <c r="M440" i="6"/>
  <c r="O439" i="6"/>
  <c r="N439" i="6"/>
  <c r="M439" i="6"/>
  <c r="O438" i="6"/>
  <c r="N438" i="6"/>
  <c r="M438" i="6"/>
  <c r="O437" i="6"/>
  <c r="N437" i="6"/>
  <c r="M437" i="6"/>
  <c r="O436" i="6"/>
  <c r="N436" i="6"/>
  <c r="Q436" i="6" s="1"/>
  <c r="M436" i="6"/>
  <c r="O435" i="6"/>
  <c r="N435" i="6"/>
  <c r="M435" i="6"/>
  <c r="O434" i="6"/>
  <c r="N434" i="6"/>
  <c r="M434" i="6"/>
  <c r="U73" i="1"/>
  <c r="O73" i="1"/>
  <c r="U72" i="1"/>
  <c r="O72" i="1"/>
  <c r="U71" i="1"/>
  <c r="O71" i="1"/>
  <c r="U70" i="1"/>
  <c r="O70" i="1"/>
  <c r="U69" i="1"/>
  <c r="O69" i="1"/>
  <c r="U68" i="1"/>
  <c r="O68" i="1"/>
  <c r="U67" i="1"/>
  <c r="O67" i="1"/>
  <c r="U66" i="1"/>
  <c r="O66" i="1"/>
  <c r="U65" i="1"/>
  <c r="O65" i="1"/>
  <c r="U64" i="1"/>
  <c r="O64" i="1"/>
  <c r="U63" i="1"/>
  <c r="O63" i="1"/>
  <c r="U62" i="1"/>
  <c r="O62" i="1"/>
  <c r="U61" i="1"/>
  <c r="O61" i="1"/>
  <c r="U60" i="1"/>
  <c r="O60" i="1"/>
  <c r="U59" i="1"/>
  <c r="O59" i="1"/>
  <c r="U58" i="1"/>
  <c r="O58" i="1"/>
  <c r="U57" i="1"/>
  <c r="O57" i="1"/>
  <c r="U56" i="1"/>
  <c r="O56" i="1"/>
  <c r="U55" i="1"/>
  <c r="O55" i="1"/>
  <c r="U54" i="1"/>
  <c r="O54" i="1"/>
  <c r="U53" i="1"/>
  <c r="O53" i="1"/>
  <c r="U52" i="1"/>
  <c r="O52" i="1"/>
  <c r="U51" i="1"/>
  <c r="O51" i="1"/>
  <c r="U50" i="1"/>
  <c r="O50" i="1"/>
  <c r="U49" i="1"/>
  <c r="O49" i="1"/>
  <c r="U48" i="1"/>
  <c r="O48" i="1"/>
  <c r="U47" i="1"/>
  <c r="O47" i="1"/>
  <c r="U46" i="1"/>
  <c r="O46" i="1"/>
  <c r="U45" i="1"/>
  <c r="O45" i="1"/>
  <c r="U44" i="1"/>
  <c r="O44" i="1"/>
  <c r="U43" i="1"/>
  <c r="O43" i="1"/>
  <c r="U42" i="1"/>
  <c r="O42" i="1"/>
  <c r="U41" i="1"/>
  <c r="O41" i="1"/>
  <c r="U40" i="1"/>
  <c r="O40" i="1"/>
  <c r="U39" i="1"/>
  <c r="O39" i="1"/>
  <c r="U38" i="1"/>
  <c r="O38" i="1"/>
  <c r="U37" i="1"/>
  <c r="O37" i="1"/>
  <c r="U36" i="1"/>
  <c r="O36" i="1"/>
  <c r="U35" i="1"/>
  <c r="O35" i="1"/>
  <c r="U34" i="1"/>
  <c r="O34" i="1"/>
  <c r="U33" i="1"/>
  <c r="O33" i="1"/>
  <c r="U32" i="1"/>
  <c r="O32" i="1"/>
  <c r="U31" i="1"/>
  <c r="O31" i="1"/>
  <c r="U30" i="1"/>
  <c r="O30" i="1"/>
  <c r="U29" i="1"/>
  <c r="O29" i="1"/>
  <c r="U28" i="1"/>
  <c r="O28" i="1"/>
  <c r="U27" i="1"/>
  <c r="O27" i="1"/>
  <c r="U26" i="1"/>
  <c r="O26" i="1"/>
  <c r="U25" i="1"/>
  <c r="O25" i="1"/>
  <c r="U24" i="1"/>
  <c r="O24" i="1"/>
  <c r="U23" i="1"/>
  <c r="O23" i="1"/>
  <c r="U22" i="1"/>
  <c r="O22" i="1"/>
  <c r="U21" i="1"/>
  <c r="O21" i="1"/>
  <c r="U20" i="1"/>
  <c r="O20" i="1"/>
  <c r="U19" i="1"/>
  <c r="O19" i="1"/>
  <c r="U18" i="1"/>
  <c r="O18" i="1"/>
  <c r="U17" i="1"/>
  <c r="O17" i="1"/>
  <c r="U16" i="1"/>
  <c r="O16" i="1"/>
  <c r="U15" i="1"/>
  <c r="O15" i="1"/>
  <c r="U14" i="1"/>
  <c r="O14" i="1"/>
  <c r="U13" i="1"/>
  <c r="O13" i="1"/>
  <c r="U12" i="1"/>
  <c r="O12" i="1"/>
  <c r="U11" i="1"/>
  <c r="O11" i="1"/>
  <c r="U10" i="1"/>
  <c r="O10" i="1"/>
  <c r="U9" i="1"/>
  <c r="O9" i="1"/>
  <c r="U8" i="1"/>
  <c r="O8" i="1"/>
  <c r="U7" i="1"/>
  <c r="O7" i="1"/>
  <c r="U6" i="1"/>
  <c r="O6" i="1"/>
  <c r="U5" i="1"/>
  <c r="O5" i="1"/>
  <c r="U4" i="1"/>
  <c r="O4" i="1"/>
  <c r="U3" i="1"/>
  <c r="O3" i="1"/>
  <c r="U2" i="1"/>
  <c r="O2" i="1"/>
  <c r="T73" i="1"/>
  <c r="N73" i="1"/>
  <c r="T72" i="1"/>
  <c r="N72" i="1"/>
  <c r="T71" i="1"/>
  <c r="N71" i="1"/>
  <c r="T70" i="1"/>
  <c r="N70" i="1"/>
  <c r="T69" i="1"/>
  <c r="N69" i="1"/>
  <c r="T68" i="1"/>
  <c r="N68" i="1"/>
  <c r="T67" i="1"/>
  <c r="N67" i="1"/>
  <c r="T66" i="1"/>
  <c r="N66" i="1"/>
  <c r="T65" i="1"/>
  <c r="N65" i="1"/>
  <c r="T64" i="1"/>
  <c r="N64" i="1"/>
  <c r="T63" i="1"/>
  <c r="N63" i="1"/>
  <c r="T62" i="1"/>
  <c r="N62" i="1"/>
  <c r="T61" i="1"/>
  <c r="N61" i="1"/>
  <c r="T60" i="1"/>
  <c r="N60" i="1"/>
  <c r="T59" i="1"/>
  <c r="N59" i="1"/>
  <c r="T58" i="1"/>
  <c r="N58" i="1"/>
  <c r="T57" i="1"/>
  <c r="N57" i="1"/>
  <c r="T56" i="1"/>
  <c r="N56" i="1"/>
  <c r="T55" i="1"/>
  <c r="N55" i="1"/>
  <c r="T54" i="1"/>
  <c r="N54" i="1"/>
  <c r="T53" i="1"/>
  <c r="N53" i="1"/>
  <c r="T52" i="1"/>
  <c r="N52" i="1"/>
  <c r="T51" i="1"/>
  <c r="N51" i="1"/>
  <c r="T50" i="1"/>
  <c r="N50" i="1"/>
  <c r="T49" i="1"/>
  <c r="N49" i="1"/>
  <c r="T48" i="1"/>
  <c r="N48" i="1"/>
  <c r="T47" i="1"/>
  <c r="N47" i="1"/>
  <c r="T46" i="1"/>
  <c r="N46" i="1"/>
  <c r="T45" i="1"/>
  <c r="N45" i="1"/>
  <c r="T44" i="1"/>
  <c r="N44" i="1"/>
  <c r="T43" i="1"/>
  <c r="N43" i="1"/>
  <c r="T42" i="1"/>
  <c r="N42" i="1"/>
  <c r="T41" i="1"/>
  <c r="N41" i="1"/>
  <c r="T40" i="1"/>
  <c r="N40" i="1"/>
  <c r="T39" i="1"/>
  <c r="N39" i="1"/>
  <c r="T38" i="1"/>
  <c r="N38" i="1"/>
  <c r="T37" i="1"/>
  <c r="N37" i="1"/>
  <c r="T36" i="1"/>
  <c r="N36" i="1"/>
  <c r="T35" i="1"/>
  <c r="N35" i="1"/>
  <c r="T34" i="1"/>
  <c r="N34" i="1"/>
  <c r="T33" i="1"/>
  <c r="N33" i="1"/>
  <c r="T32" i="1"/>
  <c r="N32" i="1"/>
  <c r="T31" i="1"/>
  <c r="N31" i="1"/>
  <c r="T30" i="1"/>
  <c r="N30" i="1"/>
  <c r="T29" i="1"/>
  <c r="N29" i="1"/>
  <c r="T28" i="1"/>
  <c r="N28" i="1"/>
  <c r="T27" i="1"/>
  <c r="N27" i="1"/>
  <c r="T26" i="1"/>
  <c r="N26" i="1"/>
  <c r="T25" i="1"/>
  <c r="N25" i="1"/>
  <c r="T24" i="1"/>
  <c r="N24" i="1"/>
  <c r="T23" i="1"/>
  <c r="N23" i="1"/>
  <c r="T22" i="1"/>
  <c r="N22" i="1"/>
  <c r="T21" i="1"/>
  <c r="N21" i="1"/>
  <c r="T20" i="1"/>
  <c r="N20" i="1"/>
  <c r="T19" i="1"/>
  <c r="N19" i="1"/>
  <c r="T18" i="1"/>
  <c r="N18" i="1"/>
  <c r="T17" i="1"/>
  <c r="N17" i="1"/>
  <c r="T16" i="1"/>
  <c r="N16" i="1"/>
  <c r="T15" i="1"/>
  <c r="N15" i="1"/>
  <c r="T14" i="1"/>
  <c r="N14" i="1"/>
  <c r="T13" i="1"/>
  <c r="N13" i="1"/>
  <c r="T12" i="1"/>
  <c r="N12" i="1"/>
  <c r="T11" i="1"/>
  <c r="N11" i="1"/>
  <c r="T10" i="1"/>
  <c r="N10" i="1"/>
  <c r="T9" i="1"/>
  <c r="N9" i="1"/>
  <c r="T8" i="1"/>
  <c r="N8" i="1"/>
  <c r="T7" i="1"/>
  <c r="N7" i="1"/>
  <c r="T6" i="1"/>
  <c r="N6" i="1"/>
  <c r="T5" i="1"/>
  <c r="N5" i="1"/>
  <c r="T4" i="1"/>
  <c r="N4" i="1"/>
  <c r="T3" i="1"/>
  <c r="N3" i="1"/>
  <c r="T2" i="1"/>
  <c r="N2" i="1"/>
  <c r="S73" i="1"/>
  <c r="M73" i="1"/>
  <c r="S72" i="1"/>
  <c r="M72" i="1"/>
  <c r="S71" i="1"/>
  <c r="M71" i="1"/>
  <c r="S70" i="1"/>
  <c r="M70" i="1"/>
  <c r="S69" i="1"/>
  <c r="M69" i="1"/>
  <c r="S68" i="1"/>
  <c r="M68" i="1"/>
  <c r="S67" i="1"/>
  <c r="M67" i="1"/>
  <c r="S66" i="1"/>
  <c r="M66" i="1"/>
  <c r="S65" i="1"/>
  <c r="M65" i="1"/>
  <c r="S64" i="1"/>
  <c r="M64" i="1"/>
  <c r="S63" i="1"/>
  <c r="M63" i="1"/>
  <c r="S62" i="1"/>
  <c r="M62" i="1"/>
  <c r="S61" i="1"/>
  <c r="M61" i="1"/>
  <c r="S60" i="1"/>
  <c r="M60" i="1"/>
  <c r="S59" i="1"/>
  <c r="M59" i="1"/>
  <c r="S58" i="1"/>
  <c r="M58" i="1"/>
  <c r="S57" i="1"/>
  <c r="M57" i="1"/>
  <c r="S56" i="1"/>
  <c r="M56" i="1"/>
  <c r="S55" i="1"/>
  <c r="M55" i="1"/>
  <c r="S54" i="1"/>
  <c r="M54" i="1"/>
  <c r="S53" i="1"/>
  <c r="M53" i="1"/>
  <c r="S52" i="1"/>
  <c r="M52" i="1"/>
  <c r="S51" i="1"/>
  <c r="M51" i="1"/>
  <c r="S50" i="1"/>
  <c r="M50" i="1"/>
  <c r="S49" i="1"/>
  <c r="M49" i="1"/>
  <c r="S48" i="1"/>
  <c r="M48" i="1"/>
  <c r="S47" i="1"/>
  <c r="M47" i="1"/>
  <c r="S46" i="1"/>
  <c r="M46" i="1"/>
  <c r="S45" i="1"/>
  <c r="M45" i="1"/>
  <c r="S44" i="1"/>
  <c r="M44" i="1"/>
  <c r="S43" i="1"/>
  <c r="M43" i="1"/>
  <c r="S42" i="1"/>
  <c r="M42" i="1"/>
  <c r="S41" i="1"/>
  <c r="M41" i="1"/>
  <c r="S40" i="1"/>
  <c r="M40" i="1"/>
  <c r="S39" i="1"/>
  <c r="M39" i="1"/>
  <c r="S38" i="1"/>
  <c r="M38" i="1"/>
  <c r="S37" i="1"/>
  <c r="M37" i="1"/>
  <c r="S36" i="1"/>
  <c r="M36" i="1"/>
  <c r="S35" i="1"/>
  <c r="M35" i="1"/>
  <c r="S34" i="1"/>
  <c r="M34" i="1"/>
  <c r="S33" i="1"/>
  <c r="M33" i="1"/>
  <c r="S32" i="1"/>
  <c r="M32" i="1"/>
  <c r="S31" i="1"/>
  <c r="M31" i="1"/>
  <c r="S30" i="1"/>
  <c r="M30" i="1"/>
  <c r="S29" i="1"/>
  <c r="M29" i="1"/>
  <c r="S28" i="1"/>
  <c r="M28" i="1"/>
  <c r="S27" i="1"/>
  <c r="M27" i="1"/>
  <c r="S26" i="1"/>
  <c r="M26" i="1"/>
  <c r="S25" i="1"/>
  <c r="M25" i="1"/>
  <c r="S24" i="1"/>
  <c r="M24" i="1"/>
  <c r="S23" i="1"/>
  <c r="M23" i="1"/>
  <c r="S22" i="1"/>
  <c r="M22" i="1"/>
  <c r="S21" i="1"/>
  <c r="M21" i="1"/>
  <c r="S20" i="1"/>
  <c r="M20" i="1"/>
  <c r="S19" i="1"/>
  <c r="M19" i="1"/>
  <c r="S18" i="1"/>
  <c r="M18" i="1"/>
  <c r="S17" i="1"/>
  <c r="M17" i="1"/>
  <c r="S16" i="1"/>
  <c r="M16" i="1"/>
  <c r="S15" i="1"/>
  <c r="M15" i="1"/>
  <c r="S14" i="1"/>
  <c r="M14" i="1"/>
  <c r="S13" i="1"/>
  <c r="M13" i="1"/>
  <c r="S12" i="1"/>
  <c r="M12" i="1"/>
  <c r="S11" i="1"/>
  <c r="M11" i="1"/>
  <c r="S10" i="1"/>
  <c r="M10" i="1"/>
  <c r="S9" i="1"/>
  <c r="M9" i="1"/>
  <c r="S8" i="1"/>
  <c r="M8" i="1"/>
  <c r="S7" i="1"/>
  <c r="M7" i="1"/>
  <c r="S6" i="1"/>
  <c r="M6" i="1"/>
  <c r="S5" i="1"/>
  <c r="M5" i="1"/>
  <c r="S4" i="1"/>
  <c r="M4" i="1"/>
  <c r="S3" i="1"/>
  <c r="M3" i="1"/>
  <c r="S2" i="1"/>
  <c r="M2" i="1"/>
  <c r="P405" i="6" l="1"/>
  <c r="R823" i="6"/>
  <c r="R826" i="6"/>
  <c r="R821" i="6"/>
  <c r="R829" i="6"/>
  <c r="R824" i="6"/>
  <c r="R819" i="6"/>
  <c r="R827" i="6"/>
  <c r="R818" i="6"/>
  <c r="R825" i="6"/>
  <c r="R820" i="6"/>
  <c r="R828" i="6"/>
  <c r="R855" i="6"/>
  <c r="R863" i="6"/>
  <c r="R854" i="6"/>
  <c r="R858" i="6"/>
  <c r="R861" i="6"/>
  <c r="R856" i="6"/>
  <c r="R864" i="6"/>
  <c r="R859" i="6"/>
  <c r="R857" i="6"/>
  <c r="R865" i="6"/>
  <c r="R860" i="6"/>
  <c r="Q603" i="6"/>
  <c r="Q473" i="6"/>
  <c r="Q397" i="6"/>
  <c r="R397" i="6"/>
  <c r="Q409" i="6"/>
  <c r="R410" i="6"/>
  <c r="P725" i="6"/>
  <c r="P733" i="6"/>
  <c r="P728" i="6"/>
  <c r="P723" i="6"/>
  <c r="P731" i="6"/>
  <c r="P726" i="6"/>
  <c r="P729" i="6"/>
  <c r="P727" i="6"/>
  <c r="P730" i="6"/>
  <c r="P741" i="6"/>
  <c r="P736" i="6"/>
  <c r="P744" i="6"/>
  <c r="P734" i="6"/>
  <c r="P739" i="6"/>
  <c r="P742" i="6"/>
  <c r="P737" i="6"/>
  <c r="P745" i="6"/>
  <c r="P735" i="6"/>
  <c r="P743" i="6"/>
  <c r="P738" i="6"/>
  <c r="P749" i="6"/>
  <c r="P757" i="6"/>
  <c r="P752" i="6"/>
  <c r="P747" i="6"/>
  <c r="P755" i="6"/>
  <c r="P750" i="6"/>
  <c r="P753" i="6"/>
  <c r="P751" i="6"/>
  <c r="P754" i="6"/>
  <c r="P765" i="6"/>
  <c r="P760" i="6"/>
  <c r="P768" i="6"/>
  <c r="P758" i="6"/>
  <c r="P763" i="6"/>
  <c r="P766" i="6"/>
  <c r="P761" i="6"/>
  <c r="P769" i="6"/>
  <c r="P759" i="6"/>
  <c r="P767" i="6"/>
  <c r="P762" i="6"/>
  <c r="P773" i="6"/>
  <c r="P781" i="6"/>
  <c r="P776" i="6"/>
  <c r="P771" i="6"/>
  <c r="P779" i="6"/>
  <c r="P774" i="6"/>
  <c r="P777" i="6"/>
  <c r="P775" i="6"/>
  <c r="P778" i="6"/>
  <c r="P789" i="6"/>
  <c r="P784" i="6"/>
  <c r="P792" i="6"/>
  <c r="P782" i="6"/>
  <c r="P787" i="6"/>
  <c r="P790" i="6"/>
  <c r="P785" i="6"/>
  <c r="P793" i="6"/>
  <c r="P783" i="6"/>
  <c r="P791" i="6"/>
  <c r="P786" i="6"/>
  <c r="P797" i="6"/>
  <c r="P805" i="6"/>
  <c r="P800" i="6"/>
  <c r="P795" i="6"/>
  <c r="P803" i="6"/>
  <c r="P798" i="6"/>
  <c r="P801" i="6"/>
  <c r="P799" i="6"/>
  <c r="P802" i="6"/>
  <c r="P813" i="6"/>
  <c r="P808" i="6"/>
  <c r="P816" i="6"/>
  <c r="P806" i="6"/>
  <c r="P811" i="6"/>
  <c r="P814" i="6"/>
  <c r="P809" i="6"/>
  <c r="P817" i="6"/>
  <c r="P807" i="6"/>
  <c r="P815" i="6"/>
  <c r="P810" i="6"/>
  <c r="P821" i="6"/>
  <c r="P829" i="6"/>
  <c r="P824" i="6"/>
  <c r="P819" i="6"/>
  <c r="P827" i="6"/>
  <c r="P822" i="6"/>
  <c r="P825" i="6"/>
  <c r="P823" i="6"/>
  <c r="P826" i="6"/>
  <c r="P837" i="6"/>
  <c r="P832" i="6"/>
  <c r="P840" i="6"/>
  <c r="P830" i="6"/>
  <c r="P835" i="6"/>
  <c r="P838" i="6"/>
  <c r="P833" i="6"/>
  <c r="P841" i="6"/>
  <c r="P831" i="6"/>
  <c r="P839" i="6"/>
  <c r="P834" i="6"/>
  <c r="P845" i="6"/>
  <c r="P853" i="6"/>
  <c r="P848" i="6"/>
  <c r="P843" i="6"/>
  <c r="P851" i="6"/>
  <c r="P846" i="6"/>
  <c r="P849" i="6"/>
  <c r="P847" i="6"/>
  <c r="P850" i="6"/>
  <c r="P861" i="6"/>
  <c r="P856" i="6"/>
  <c r="P864" i="6"/>
  <c r="P854" i="6"/>
  <c r="P859" i="6"/>
  <c r="P862" i="6"/>
  <c r="P857" i="6"/>
  <c r="P865" i="6"/>
  <c r="P855" i="6"/>
  <c r="P863" i="6"/>
  <c r="P858" i="6"/>
  <c r="P506" i="6"/>
  <c r="P510" i="6"/>
  <c r="Q514" i="6"/>
  <c r="R506" i="6"/>
  <c r="R510" i="6"/>
  <c r="Q529" i="6"/>
  <c r="Q525" i="6"/>
  <c r="Q521" i="6"/>
  <c r="P526" i="6"/>
  <c r="P530" i="6"/>
  <c r="P540" i="6"/>
  <c r="Q537" i="6"/>
  <c r="R534" i="6"/>
  <c r="P532" i="6"/>
  <c r="Q553" i="6"/>
  <c r="R550" i="6"/>
  <c r="P548" i="6"/>
  <c r="Q545" i="6"/>
  <c r="P554" i="6"/>
  <c r="P564" i="6"/>
  <c r="Q561" i="6"/>
  <c r="R558" i="6"/>
  <c r="P556" i="6"/>
  <c r="Q577" i="6"/>
  <c r="R574" i="6"/>
  <c r="P572" i="6"/>
  <c r="Q569" i="6"/>
  <c r="P578" i="6"/>
  <c r="P588" i="6"/>
  <c r="Q585" i="6"/>
  <c r="R582" i="6"/>
  <c r="P580" i="6"/>
  <c r="Q601" i="6"/>
  <c r="R598" i="6"/>
  <c r="P596" i="6"/>
  <c r="Q593" i="6"/>
  <c r="P602" i="6"/>
  <c r="P612" i="6"/>
  <c r="Q609" i="6"/>
  <c r="R606" i="6"/>
  <c r="P604" i="6"/>
  <c r="Q625" i="6"/>
  <c r="R622" i="6"/>
  <c r="P620" i="6"/>
  <c r="Q617" i="6"/>
  <c r="P626" i="6"/>
  <c r="P636" i="6"/>
  <c r="Q633" i="6"/>
  <c r="R630" i="6"/>
  <c r="P628" i="6"/>
  <c r="P649" i="6"/>
  <c r="P860" i="6"/>
  <c r="P796" i="6"/>
  <c r="P732" i="6"/>
  <c r="P698" i="6"/>
  <c r="R831" i="6"/>
  <c r="R839" i="6"/>
  <c r="R830" i="6"/>
  <c r="R834" i="6"/>
  <c r="R837" i="6"/>
  <c r="R832" i="6"/>
  <c r="R840" i="6"/>
  <c r="R835" i="6"/>
  <c r="R833" i="6"/>
  <c r="R841" i="6"/>
  <c r="R836" i="6"/>
  <c r="R451" i="6"/>
  <c r="R396" i="6"/>
  <c r="Q429" i="6"/>
  <c r="Q423" i="6"/>
  <c r="R432" i="6"/>
  <c r="Q730" i="6"/>
  <c r="Q725" i="6"/>
  <c r="Q733" i="6"/>
  <c r="Q728" i="6"/>
  <c r="Q723" i="6"/>
  <c r="Q731" i="6"/>
  <c r="Q722" i="6"/>
  <c r="Q726" i="6"/>
  <c r="Q724" i="6"/>
  <c r="Q732" i="6"/>
  <c r="Q727" i="6"/>
  <c r="Q738" i="6"/>
  <c r="Q741" i="6"/>
  <c r="Q736" i="6"/>
  <c r="Q744" i="6"/>
  <c r="Q739" i="6"/>
  <c r="Q742" i="6"/>
  <c r="Q740" i="6"/>
  <c r="Q735" i="6"/>
  <c r="Q743" i="6"/>
  <c r="Q734" i="6"/>
  <c r="Q754" i="6"/>
  <c r="Q749" i="6"/>
  <c r="Q757" i="6"/>
  <c r="Q752" i="6"/>
  <c r="Q747" i="6"/>
  <c r="Q755" i="6"/>
  <c r="Q746" i="6"/>
  <c r="Q750" i="6"/>
  <c r="Q748" i="6"/>
  <c r="Q756" i="6"/>
  <c r="Q751" i="6"/>
  <c r="Q762" i="6"/>
  <c r="Q765" i="6"/>
  <c r="Q760" i="6"/>
  <c r="Q768" i="6"/>
  <c r="Q763" i="6"/>
  <c r="Q766" i="6"/>
  <c r="Q764" i="6"/>
  <c r="Q759" i="6"/>
  <c r="Q767" i="6"/>
  <c r="Q758" i="6"/>
  <c r="Q778" i="6"/>
  <c r="Q773" i="6"/>
  <c r="Q781" i="6"/>
  <c r="Q776" i="6"/>
  <c r="Q771" i="6"/>
  <c r="Q779" i="6"/>
  <c r="Q770" i="6"/>
  <c r="Q774" i="6"/>
  <c r="Q772" i="6"/>
  <c r="Q780" i="6"/>
  <c r="Q775" i="6"/>
  <c r="Q786" i="6"/>
  <c r="Q789" i="6"/>
  <c r="Q784" i="6"/>
  <c r="Q792" i="6"/>
  <c r="Q787" i="6"/>
  <c r="Q790" i="6"/>
  <c r="Q788" i="6"/>
  <c r="Q783" i="6"/>
  <c r="Q791" i="6"/>
  <c r="Q782" i="6"/>
  <c r="Q802" i="6"/>
  <c r="Q797" i="6"/>
  <c r="Q805" i="6"/>
  <c r="Q800" i="6"/>
  <c r="Q795" i="6"/>
  <c r="Q803" i="6"/>
  <c r="Q794" i="6"/>
  <c r="Q798" i="6"/>
  <c r="Q796" i="6"/>
  <c r="Q804" i="6"/>
  <c r="Q799" i="6"/>
  <c r="Q810" i="6"/>
  <c r="Q813" i="6"/>
  <c r="Q808" i="6"/>
  <c r="Q816" i="6"/>
  <c r="Q811" i="6"/>
  <c r="Q814" i="6"/>
  <c r="Q812" i="6"/>
  <c r="Q807" i="6"/>
  <c r="Q815" i="6"/>
  <c r="Q806" i="6"/>
  <c r="Q826" i="6"/>
  <c r="Q821" i="6"/>
  <c r="Q829" i="6"/>
  <c r="Q824" i="6"/>
  <c r="Q819" i="6"/>
  <c r="Q827" i="6"/>
  <c r="Q818" i="6"/>
  <c r="Q822" i="6"/>
  <c r="Q820" i="6"/>
  <c r="Q828" i="6"/>
  <c r="Q823" i="6"/>
  <c r="Q834" i="6"/>
  <c r="Q837" i="6"/>
  <c r="Q832" i="6"/>
  <c r="Q840" i="6"/>
  <c r="Q835" i="6"/>
  <c r="Q838" i="6"/>
  <c r="Q836" i="6"/>
  <c r="Q831" i="6"/>
  <c r="Q839" i="6"/>
  <c r="Q830" i="6"/>
  <c r="Q850" i="6"/>
  <c r="Q845" i="6"/>
  <c r="Q853" i="6"/>
  <c r="Q848" i="6"/>
  <c r="Q843" i="6"/>
  <c r="Q851" i="6"/>
  <c r="Q842" i="6"/>
  <c r="Q846" i="6"/>
  <c r="Q844" i="6"/>
  <c r="Q852" i="6"/>
  <c r="Q847" i="6"/>
  <c r="Q858" i="6"/>
  <c r="Q861" i="6"/>
  <c r="Q856" i="6"/>
  <c r="Q864" i="6"/>
  <c r="Q859" i="6"/>
  <c r="Q862" i="6"/>
  <c r="Q860" i="6"/>
  <c r="Q855" i="6"/>
  <c r="Q863" i="6"/>
  <c r="Q854" i="6"/>
  <c r="P517" i="6"/>
  <c r="P509" i="6"/>
  <c r="Q513" i="6"/>
  <c r="R517" i="6"/>
  <c r="R509" i="6"/>
  <c r="R528" i="6"/>
  <c r="R524" i="6"/>
  <c r="R520" i="6"/>
  <c r="P525" i="6"/>
  <c r="R530" i="6"/>
  <c r="R539" i="6"/>
  <c r="P537" i="6"/>
  <c r="Q534" i="6"/>
  <c r="R531" i="6"/>
  <c r="P553" i="6"/>
  <c r="Q550" i="6"/>
  <c r="R547" i="6"/>
  <c r="P545" i="6"/>
  <c r="R554" i="6"/>
  <c r="R563" i="6"/>
  <c r="P561" i="6"/>
  <c r="Q558" i="6"/>
  <c r="R555" i="6"/>
  <c r="P577" i="6"/>
  <c r="Q574" i="6"/>
  <c r="R571" i="6"/>
  <c r="P569" i="6"/>
  <c r="R578" i="6"/>
  <c r="R587" i="6"/>
  <c r="P585" i="6"/>
  <c r="Q582" i="6"/>
  <c r="R579" i="6"/>
  <c r="P601" i="6"/>
  <c r="Q598" i="6"/>
  <c r="R595" i="6"/>
  <c r="P593" i="6"/>
  <c r="R602" i="6"/>
  <c r="R611" i="6"/>
  <c r="P609" i="6"/>
  <c r="Q606" i="6"/>
  <c r="R603" i="6"/>
  <c r="P625" i="6"/>
  <c r="Q622" i="6"/>
  <c r="R619" i="6"/>
  <c r="P617" i="6"/>
  <c r="R626" i="6"/>
  <c r="R635" i="6"/>
  <c r="P633" i="6"/>
  <c r="Q630" i="6"/>
  <c r="R627" i="6"/>
  <c r="Q857" i="6"/>
  <c r="P836" i="6"/>
  <c r="Q793" i="6"/>
  <c r="P772" i="6"/>
  <c r="Q729" i="6"/>
  <c r="R799" i="6"/>
  <c r="R802" i="6"/>
  <c r="R797" i="6"/>
  <c r="R805" i="6"/>
  <c r="R800" i="6"/>
  <c r="R795" i="6"/>
  <c r="R803" i="6"/>
  <c r="R794" i="6"/>
  <c r="R801" i="6"/>
  <c r="R796" i="6"/>
  <c r="R804" i="6"/>
  <c r="R847" i="6"/>
  <c r="R850" i="6"/>
  <c r="R845" i="6"/>
  <c r="R853" i="6"/>
  <c r="R848" i="6"/>
  <c r="R843" i="6"/>
  <c r="R851" i="6"/>
  <c r="R842" i="6"/>
  <c r="R849" i="6"/>
  <c r="R844" i="6"/>
  <c r="R852" i="6"/>
  <c r="Q520" i="6"/>
  <c r="Q579" i="6"/>
  <c r="Q635" i="6"/>
  <c r="P438" i="6"/>
  <c r="R484" i="6"/>
  <c r="Q373" i="6"/>
  <c r="Q405" i="6"/>
  <c r="R408" i="6"/>
  <c r="Q417" i="6"/>
  <c r="P423" i="6"/>
  <c r="P426" i="6"/>
  <c r="P641" i="6"/>
  <c r="P644" i="6"/>
  <c r="P639" i="6"/>
  <c r="P647" i="6"/>
  <c r="P642" i="6"/>
  <c r="P645" i="6"/>
  <c r="P643" i="6"/>
  <c r="P646" i="6"/>
  <c r="P657" i="6"/>
  <c r="P652" i="6"/>
  <c r="P660" i="6"/>
  <c r="P650" i="6"/>
  <c r="P655" i="6"/>
  <c r="P658" i="6"/>
  <c r="P653" i="6"/>
  <c r="P661" i="6"/>
  <c r="P651" i="6"/>
  <c r="P659" i="6"/>
  <c r="P654" i="6"/>
  <c r="P665" i="6"/>
  <c r="P673" i="6"/>
  <c r="P668" i="6"/>
  <c r="P663" i="6"/>
  <c r="P671" i="6"/>
  <c r="P666" i="6"/>
  <c r="P669" i="6"/>
  <c r="P667" i="6"/>
  <c r="P670" i="6"/>
  <c r="P677" i="6"/>
  <c r="P685" i="6"/>
  <c r="P680" i="6"/>
  <c r="P675" i="6"/>
  <c r="P683" i="6"/>
  <c r="P678" i="6"/>
  <c r="P681" i="6"/>
  <c r="P679" i="6"/>
  <c r="P682" i="6"/>
  <c r="P693" i="6"/>
  <c r="P688" i="6"/>
  <c r="P696" i="6"/>
  <c r="P686" i="6"/>
  <c r="P691" i="6"/>
  <c r="P694" i="6"/>
  <c r="P689" i="6"/>
  <c r="P697" i="6"/>
  <c r="P687" i="6"/>
  <c r="P695" i="6"/>
  <c r="P690" i="6"/>
  <c r="P701" i="6"/>
  <c r="P709" i="6"/>
  <c r="P704" i="6"/>
  <c r="P699" i="6"/>
  <c r="P707" i="6"/>
  <c r="P702" i="6"/>
  <c r="P705" i="6"/>
  <c r="P703" i="6"/>
  <c r="P706" i="6"/>
  <c r="P717" i="6"/>
  <c r="P712" i="6"/>
  <c r="P720" i="6"/>
  <c r="P710" i="6"/>
  <c r="P715" i="6"/>
  <c r="P718" i="6"/>
  <c r="P713" i="6"/>
  <c r="P721" i="6"/>
  <c r="P711" i="6"/>
  <c r="P719" i="6"/>
  <c r="P714" i="6"/>
  <c r="P515" i="6"/>
  <c r="P507" i="6"/>
  <c r="Q511" i="6"/>
  <c r="R515" i="6"/>
  <c r="R507" i="6"/>
  <c r="R527" i="6"/>
  <c r="R523" i="6"/>
  <c r="R519" i="6"/>
  <c r="P523" i="6"/>
  <c r="R541" i="6"/>
  <c r="P539" i="6"/>
  <c r="Q536" i="6"/>
  <c r="R533" i="6"/>
  <c r="P531" i="6"/>
  <c r="Q552" i="6"/>
  <c r="R549" i="6"/>
  <c r="P547" i="6"/>
  <c r="Q544" i="6"/>
  <c r="R565" i="6"/>
  <c r="P563" i="6"/>
  <c r="Q560" i="6"/>
  <c r="R557" i="6"/>
  <c r="P555" i="6"/>
  <c r="Q576" i="6"/>
  <c r="R573" i="6"/>
  <c r="P571" i="6"/>
  <c r="Q568" i="6"/>
  <c r="R589" i="6"/>
  <c r="P587" i="6"/>
  <c r="Q584" i="6"/>
  <c r="R581" i="6"/>
  <c r="P579" i="6"/>
  <c r="Q600" i="6"/>
  <c r="R597" i="6"/>
  <c r="P595" i="6"/>
  <c r="Q592" i="6"/>
  <c r="R613" i="6"/>
  <c r="P611" i="6"/>
  <c r="Q608" i="6"/>
  <c r="R605" i="6"/>
  <c r="P603" i="6"/>
  <c r="Q624" i="6"/>
  <c r="R621" i="6"/>
  <c r="P619" i="6"/>
  <c r="Q616" i="6"/>
  <c r="R637" i="6"/>
  <c r="P635" i="6"/>
  <c r="Q632" i="6"/>
  <c r="R629" i="6"/>
  <c r="P627" i="6"/>
  <c r="P852" i="6"/>
  <c r="P818" i="6"/>
  <c r="Q809" i="6"/>
  <c r="P788" i="6"/>
  <c r="Q745" i="6"/>
  <c r="P724" i="6"/>
  <c r="Q524" i="6"/>
  <c r="R461" i="6"/>
  <c r="R372" i="6"/>
  <c r="P381" i="6"/>
  <c r="Q390" i="6"/>
  <c r="Q646" i="6"/>
  <c r="Q641" i="6"/>
  <c r="Q649" i="6"/>
  <c r="Q644" i="6"/>
  <c r="Q639" i="6"/>
  <c r="Q647" i="6"/>
  <c r="Q642" i="6"/>
  <c r="Q640" i="6"/>
  <c r="Q648" i="6"/>
  <c r="Q643" i="6"/>
  <c r="Q654" i="6"/>
  <c r="Q657" i="6"/>
  <c r="Q652" i="6"/>
  <c r="Q660" i="6"/>
  <c r="Q655" i="6"/>
  <c r="Q658" i="6"/>
  <c r="Q656" i="6"/>
  <c r="Q651" i="6"/>
  <c r="Q659" i="6"/>
  <c r="Q650" i="6"/>
  <c r="Q670" i="6"/>
  <c r="Q665" i="6"/>
  <c r="Q673" i="6"/>
  <c r="Q668" i="6"/>
  <c r="Q663" i="6"/>
  <c r="Q671" i="6"/>
  <c r="Q662" i="6"/>
  <c r="Q666" i="6"/>
  <c r="Q664" i="6"/>
  <c r="Q672" i="6"/>
  <c r="Q667" i="6"/>
  <c r="Q682" i="6"/>
  <c r="Q677" i="6"/>
  <c r="Q685" i="6"/>
  <c r="Q680" i="6"/>
  <c r="Q675" i="6"/>
  <c r="Q683" i="6"/>
  <c r="Q674" i="6"/>
  <c r="Q678" i="6"/>
  <c r="Q676" i="6"/>
  <c r="Q684" i="6"/>
  <c r="Q679" i="6"/>
  <c r="Q690" i="6"/>
  <c r="Q693" i="6"/>
  <c r="Q688" i="6"/>
  <c r="Q696" i="6"/>
  <c r="Q691" i="6"/>
  <c r="Q694" i="6"/>
  <c r="Q692" i="6"/>
  <c r="Q687" i="6"/>
  <c r="Q695" i="6"/>
  <c r="Q686" i="6"/>
  <c r="Q706" i="6"/>
  <c r="Q701" i="6"/>
  <c r="Q709" i="6"/>
  <c r="Q704" i="6"/>
  <c r="Q699" i="6"/>
  <c r="Q707" i="6"/>
  <c r="Q698" i="6"/>
  <c r="Q702" i="6"/>
  <c r="Q700" i="6"/>
  <c r="Q708" i="6"/>
  <c r="Q703" i="6"/>
  <c r="Q714" i="6"/>
  <c r="Q717" i="6"/>
  <c r="Q712" i="6"/>
  <c r="Q720" i="6"/>
  <c r="Q715" i="6"/>
  <c r="Q718" i="6"/>
  <c r="Q716" i="6"/>
  <c r="Q711" i="6"/>
  <c r="Q719" i="6"/>
  <c r="Q710" i="6"/>
  <c r="P514" i="6"/>
  <c r="Q506" i="6"/>
  <c r="Q510" i="6"/>
  <c r="R514" i="6"/>
  <c r="P518" i="6"/>
  <c r="Q527" i="6"/>
  <c r="Q523" i="6"/>
  <c r="Q519" i="6"/>
  <c r="P522" i="6"/>
  <c r="Q541" i="6"/>
  <c r="R538" i="6"/>
  <c r="P536" i="6"/>
  <c r="Q533" i="6"/>
  <c r="P542" i="6"/>
  <c r="P552" i="6"/>
  <c r="Q549" i="6"/>
  <c r="R546" i="6"/>
  <c r="P544" i="6"/>
  <c r="Q565" i="6"/>
  <c r="R562" i="6"/>
  <c r="P560" i="6"/>
  <c r="Q557" i="6"/>
  <c r="P566" i="6"/>
  <c r="P576" i="6"/>
  <c r="Q573" i="6"/>
  <c r="R570" i="6"/>
  <c r="P568" i="6"/>
  <c r="Q589" i="6"/>
  <c r="R586" i="6"/>
  <c r="P584" i="6"/>
  <c r="Q581" i="6"/>
  <c r="P590" i="6"/>
  <c r="P600" i="6"/>
  <c r="Q597" i="6"/>
  <c r="R594" i="6"/>
  <c r="P592" i="6"/>
  <c r="Q613" i="6"/>
  <c r="R610" i="6"/>
  <c r="P608" i="6"/>
  <c r="Q605" i="6"/>
  <c r="P614" i="6"/>
  <c r="P624" i="6"/>
  <c r="Q621" i="6"/>
  <c r="R618" i="6"/>
  <c r="P616" i="6"/>
  <c r="Q637" i="6"/>
  <c r="R634" i="6"/>
  <c r="P632" i="6"/>
  <c r="Q629" i="6"/>
  <c r="P638" i="6"/>
  <c r="P640" i="6"/>
  <c r="Q849" i="6"/>
  <c r="P828" i="6"/>
  <c r="P794" i="6"/>
  <c r="Q785" i="6"/>
  <c r="P764" i="6"/>
  <c r="Q721" i="6"/>
  <c r="P700" i="6"/>
  <c r="R783" i="6"/>
  <c r="R791" i="6"/>
  <c r="R782" i="6"/>
  <c r="R786" i="6"/>
  <c r="R789" i="6"/>
  <c r="R784" i="6"/>
  <c r="R792" i="6"/>
  <c r="R787" i="6"/>
  <c r="R785" i="6"/>
  <c r="R793" i="6"/>
  <c r="R788" i="6"/>
  <c r="Q467" i="6"/>
  <c r="R501" i="6"/>
  <c r="Q381" i="6"/>
  <c r="R384" i="6"/>
  <c r="Q388" i="6"/>
  <c r="R389" i="6"/>
  <c r="P398" i="6"/>
  <c r="P399" i="6"/>
  <c r="P402" i="6"/>
  <c r="P414" i="6"/>
  <c r="R643" i="6"/>
  <c r="R646" i="6"/>
  <c r="R641" i="6"/>
  <c r="R644" i="6"/>
  <c r="R639" i="6"/>
  <c r="R647" i="6"/>
  <c r="R645" i="6"/>
  <c r="R640" i="6"/>
  <c r="R648" i="6"/>
  <c r="R651" i="6"/>
  <c r="R659" i="6"/>
  <c r="R650" i="6"/>
  <c r="R654" i="6"/>
  <c r="R657" i="6"/>
  <c r="R652" i="6"/>
  <c r="R660" i="6"/>
  <c r="R655" i="6"/>
  <c r="R653" i="6"/>
  <c r="R661" i="6"/>
  <c r="R656" i="6"/>
  <c r="R667" i="6"/>
  <c r="R670" i="6"/>
  <c r="R665" i="6"/>
  <c r="R673" i="6"/>
  <c r="R668" i="6"/>
  <c r="R663" i="6"/>
  <c r="R671" i="6"/>
  <c r="R662" i="6"/>
  <c r="R669" i="6"/>
  <c r="R664" i="6"/>
  <c r="R672" i="6"/>
  <c r="R679" i="6"/>
  <c r="R682" i="6"/>
  <c r="R677" i="6"/>
  <c r="R685" i="6"/>
  <c r="R680" i="6"/>
  <c r="R675" i="6"/>
  <c r="R683" i="6"/>
  <c r="R674" i="6"/>
  <c r="R681" i="6"/>
  <c r="R676" i="6"/>
  <c r="R684" i="6"/>
  <c r="R687" i="6"/>
  <c r="R695" i="6"/>
  <c r="R686" i="6"/>
  <c r="R690" i="6"/>
  <c r="R693" i="6"/>
  <c r="R688" i="6"/>
  <c r="R696" i="6"/>
  <c r="R691" i="6"/>
  <c r="R689" i="6"/>
  <c r="R697" i="6"/>
  <c r="R692" i="6"/>
  <c r="R703" i="6"/>
  <c r="R706" i="6"/>
  <c r="R701" i="6"/>
  <c r="R709" i="6"/>
  <c r="R704" i="6"/>
  <c r="R699" i="6"/>
  <c r="R707" i="6"/>
  <c r="R698" i="6"/>
  <c r="R705" i="6"/>
  <c r="R700" i="6"/>
  <c r="R708" i="6"/>
  <c r="R711" i="6"/>
  <c r="R719" i="6"/>
  <c r="R710" i="6"/>
  <c r="R714" i="6"/>
  <c r="R717" i="6"/>
  <c r="R712" i="6"/>
  <c r="R720" i="6"/>
  <c r="R715" i="6"/>
  <c r="R713" i="6"/>
  <c r="R721" i="6"/>
  <c r="R716" i="6"/>
  <c r="P513" i="6"/>
  <c r="Q517" i="6"/>
  <c r="Q509" i="6"/>
  <c r="R513" i="6"/>
  <c r="Q518" i="6"/>
  <c r="R526" i="6"/>
  <c r="R522" i="6"/>
  <c r="P529" i="6"/>
  <c r="P521" i="6"/>
  <c r="P541" i="6"/>
  <c r="Q538" i="6"/>
  <c r="R535" i="6"/>
  <c r="P533" i="6"/>
  <c r="R542" i="6"/>
  <c r="R551" i="6"/>
  <c r="P549" i="6"/>
  <c r="Q546" i="6"/>
  <c r="R543" i="6"/>
  <c r="P565" i="6"/>
  <c r="Q562" i="6"/>
  <c r="R559" i="6"/>
  <c r="P557" i="6"/>
  <c r="R566" i="6"/>
  <c r="R575" i="6"/>
  <c r="P573" i="6"/>
  <c r="Q570" i="6"/>
  <c r="R567" i="6"/>
  <c r="P589" i="6"/>
  <c r="Q586" i="6"/>
  <c r="R583" i="6"/>
  <c r="P581" i="6"/>
  <c r="R590" i="6"/>
  <c r="R599" i="6"/>
  <c r="P597" i="6"/>
  <c r="Q594" i="6"/>
  <c r="R591" i="6"/>
  <c r="P613" i="6"/>
  <c r="Q610" i="6"/>
  <c r="R607" i="6"/>
  <c r="P605" i="6"/>
  <c r="R614" i="6"/>
  <c r="R623" i="6"/>
  <c r="P621" i="6"/>
  <c r="Q618" i="6"/>
  <c r="R615" i="6"/>
  <c r="P637" i="6"/>
  <c r="Q634" i="6"/>
  <c r="R631" i="6"/>
  <c r="P629" i="6"/>
  <c r="R638" i="6"/>
  <c r="Q661" i="6"/>
  <c r="P664" i="6"/>
  <c r="R846" i="6"/>
  <c r="Q825" i="6"/>
  <c r="P804" i="6"/>
  <c r="P770" i="6"/>
  <c r="Q761" i="6"/>
  <c r="P740" i="6"/>
  <c r="R718" i="6"/>
  <c r="Q697" i="6"/>
  <c r="P676" i="6"/>
  <c r="R373" i="6"/>
  <c r="R790" i="6"/>
  <c r="Q366" i="6"/>
  <c r="Q398" i="6"/>
  <c r="R412" i="6"/>
  <c r="R421" i="6"/>
  <c r="Q433" i="6"/>
  <c r="P512" i="6"/>
  <c r="Q516" i="6"/>
  <c r="Q508" i="6"/>
  <c r="R512" i="6"/>
  <c r="R518" i="6"/>
  <c r="Q526" i="6"/>
  <c r="P528" i="6"/>
  <c r="P520" i="6"/>
  <c r="R540" i="6"/>
  <c r="P538" i="6"/>
  <c r="Q535" i="6"/>
  <c r="R532" i="6"/>
  <c r="Q542" i="6"/>
  <c r="Q551" i="6"/>
  <c r="R548" i="6"/>
  <c r="P546" i="6"/>
  <c r="Q543" i="6"/>
  <c r="R564" i="6"/>
  <c r="P562" i="6"/>
  <c r="Q559" i="6"/>
  <c r="R556" i="6"/>
  <c r="Q566" i="6"/>
  <c r="Q575" i="6"/>
  <c r="R572" i="6"/>
  <c r="P570" i="6"/>
  <c r="Q567" i="6"/>
  <c r="R588" i="6"/>
  <c r="P586" i="6"/>
  <c r="Q583" i="6"/>
  <c r="R580" i="6"/>
  <c r="Q590" i="6"/>
  <c r="Q599" i="6"/>
  <c r="R596" i="6"/>
  <c r="P594" i="6"/>
  <c r="Q591" i="6"/>
  <c r="R612" i="6"/>
  <c r="P610" i="6"/>
  <c r="Q607" i="6"/>
  <c r="R604" i="6"/>
  <c r="Q614" i="6"/>
  <c r="Q623" i="6"/>
  <c r="R620" i="6"/>
  <c r="P618" i="6"/>
  <c r="Q615" i="6"/>
  <c r="R636" i="6"/>
  <c r="P634" i="6"/>
  <c r="Q631" i="6"/>
  <c r="R628" i="6"/>
  <c r="Q638" i="6"/>
  <c r="R658" i="6"/>
  <c r="Q865" i="6"/>
  <c r="P844" i="6"/>
  <c r="R822" i="6"/>
  <c r="Q801" i="6"/>
  <c r="P780" i="6"/>
  <c r="P746" i="6"/>
  <c r="Q737" i="6"/>
  <c r="P716" i="6"/>
  <c r="R694" i="6"/>
  <c r="R727" i="6"/>
  <c r="R730" i="6"/>
  <c r="R725" i="6"/>
  <c r="R733" i="6"/>
  <c r="R728" i="6"/>
  <c r="R723" i="6"/>
  <c r="R731" i="6"/>
  <c r="R722" i="6"/>
  <c r="R729" i="6"/>
  <c r="R724" i="6"/>
  <c r="R732" i="6"/>
  <c r="R735" i="6"/>
  <c r="R743" i="6"/>
  <c r="R734" i="6"/>
  <c r="R738" i="6"/>
  <c r="R741" i="6"/>
  <c r="R736" i="6"/>
  <c r="R744" i="6"/>
  <c r="R739" i="6"/>
  <c r="R737" i="6"/>
  <c r="R745" i="6"/>
  <c r="R740" i="6"/>
  <c r="R751" i="6"/>
  <c r="R754" i="6"/>
  <c r="R749" i="6"/>
  <c r="R757" i="6"/>
  <c r="R752" i="6"/>
  <c r="R747" i="6"/>
  <c r="R755" i="6"/>
  <c r="R746" i="6"/>
  <c r="R753" i="6"/>
  <c r="R748" i="6"/>
  <c r="R756" i="6"/>
  <c r="R759" i="6"/>
  <c r="R767" i="6"/>
  <c r="R758" i="6"/>
  <c r="R762" i="6"/>
  <c r="R765" i="6"/>
  <c r="R760" i="6"/>
  <c r="R768" i="6"/>
  <c r="R763" i="6"/>
  <c r="R761" i="6"/>
  <c r="R769" i="6"/>
  <c r="R764" i="6"/>
  <c r="R775" i="6"/>
  <c r="R778" i="6"/>
  <c r="R773" i="6"/>
  <c r="R781" i="6"/>
  <c r="R776" i="6"/>
  <c r="R771" i="6"/>
  <c r="R779" i="6"/>
  <c r="R770" i="6"/>
  <c r="R777" i="6"/>
  <c r="R772" i="6"/>
  <c r="R780" i="6"/>
  <c r="R807" i="6"/>
  <c r="R815" i="6"/>
  <c r="R806" i="6"/>
  <c r="R810" i="6"/>
  <c r="R813" i="6"/>
  <c r="R808" i="6"/>
  <c r="R816" i="6"/>
  <c r="R811" i="6"/>
  <c r="R809" i="6"/>
  <c r="R817" i="6"/>
  <c r="R812" i="6"/>
  <c r="R445" i="6"/>
  <c r="P452" i="6"/>
  <c r="R365" i="6"/>
  <c r="P375" i="6"/>
  <c r="P378" i="6"/>
  <c r="P390" i="6"/>
  <c r="R420" i="6"/>
  <c r="P424" i="6"/>
  <c r="Q515" i="6"/>
  <c r="R529" i="6"/>
  <c r="R525" i="6"/>
  <c r="P527" i="6"/>
  <c r="Q540" i="6"/>
  <c r="R553" i="6"/>
  <c r="P551" i="6"/>
  <c r="Q564" i="6"/>
  <c r="R577" i="6"/>
  <c r="P575" i="6"/>
  <c r="Q588" i="6"/>
  <c r="R601" i="6"/>
  <c r="P599" i="6"/>
  <c r="Q612" i="6"/>
  <c r="R625" i="6"/>
  <c r="P623" i="6"/>
  <c r="Q636" i="6"/>
  <c r="R649" i="6"/>
  <c r="P656" i="6"/>
  <c r="R862" i="6"/>
  <c r="Q841" i="6"/>
  <c r="P820" i="6"/>
  <c r="R798" i="6"/>
  <c r="Q777" i="6"/>
  <c r="P756" i="6"/>
  <c r="P722" i="6"/>
  <c r="Q713" i="6"/>
  <c r="P692" i="6"/>
  <c r="Q4" i="13"/>
  <c r="Q44" i="13"/>
  <c r="Q54" i="13"/>
  <c r="P22" i="13"/>
  <c r="Q20" i="13"/>
  <c r="R21" i="13"/>
  <c r="R44" i="13"/>
  <c r="Q53" i="13"/>
  <c r="P62" i="13"/>
  <c r="P63" i="13"/>
  <c r="P71" i="13"/>
  <c r="Q21" i="13"/>
  <c r="Q32" i="13"/>
  <c r="P47" i="13"/>
  <c r="P54" i="13"/>
  <c r="Q6" i="13"/>
  <c r="R20" i="13"/>
  <c r="P23" i="13"/>
  <c r="P30" i="13"/>
  <c r="Q28" i="13"/>
  <c r="Q38" i="13"/>
  <c r="Q61" i="13"/>
  <c r="Q8" i="13"/>
  <c r="Q14" i="13"/>
  <c r="Q37" i="13"/>
  <c r="R60" i="13"/>
  <c r="R61" i="13"/>
  <c r="Q70" i="13"/>
  <c r="P6" i="13"/>
  <c r="R36" i="13"/>
  <c r="R37" i="13"/>
  <c r="Q46" i="13"/>
  <c r="Q60" i="13"/>
  <c r="P70" i="13"/>
  <c r="Q13" i="13"/>
  <c r="Q22" i="13"/>
  <c r="Q36" i="13"/>
  <c r="P45" i="13"/>
  <c r="R69" i="13"/>
  <c r="R12" i="13"/>
  <c r="R13" i="13"/>
  <c r="P21" i="13"/>
  <c r="P46" i="13"/>
  <c r="R59" i="13"/>
  <c r="Q67" i="13"/>
  <c r="Q69" i="13"/>
  <c r="R26" i="11"/>
  <c r="P6" i="11"/>
  <c r="R35" i="11"/>
  <c r="R36" i="11"/>
  <c r="Q42" i="11"/>
  <c r="Q50" i="11"/>
  <c r="P70" i="11"/>
  <c r="R65" i="11"/>
  <c r="R12" i="11"/>
  <c r="R13" i="11"/>
  <c r="Q18" i="11"/>
  <c r="Q26" i="11"/>
  <c r="Q27" i="11"/>
  <c r="R37" i="11"/>
  <c r="Q58" i="11"/>
  <c r="Q68" i="11"/>
  <c r="R68" i="11"/>
  <c r="R11" i="11"/>
  <c r="P71" i="11"/>
  <c r="Q2" i="11"/>
  <c r="P22" i="11"/>
  <c r="Q21" i="11"/>
  <c r="P46" i="11"/>
  <c r="R41" i="11"/>
  <c r="Q61" i="11"/>
  <c r="R53" i="11"/>
  <c r="Q62" i="11"/>
  <c r="Q10" i="11"/>
  <c r="Q20" i="11"/>
  <c r="R25" i="11"/>
  <c r="Q34" i="11"/>
  <c r="Q44" i="11"/>
  <c r="R44" i="11"/>
  <c r="R57" i="11"/>
  <c r="Q6" i="11"/>
  <c r="R19" i="11"/>
  <c r="R20" i="11"/>
  <c r="Q30" i="11"/>
  <c r="R43" i="11"/>
  <c r="P39" i="11"/>
  <c r="P47" i="11"/>
  <c r="P54" i="11"/>
  <c r="Q66" i="11"/>
  <c r="Q13" i="11"/>
  <c r="R5" i="11"/>
  <c r="P23" i="11"/>
  <c r="Q37" i="11"/>
  <c r="R29" i="11"/>
  <c r="Q60" i="11"/>
  <c r="R60" i="11"/>
  <c r="R61" i="11"/>
  <c r="R6" i="13"/>
  <c r="Q7" i="13"/>
  <c r="P8" i="13"/>
  <c r="R14" i="13"/>
  <c r="Q15" i="13"/>
  <c r="P16" i="13"/>
  <c r="R22" i="13"/>
  <c r="Q23" i="13"/>
  <c r="P24" i="13"/>
  <c r="R30" i="13"/>
  <c r="Q31" i="13"/>
  <c r="P32" i="13"/>
  <c r="R38" i="13"/>
  <c r="Q39" i="13"/>
  <c r="P40" i="13"/>
  <c r="R46" i="13"/>
  <c r="Q47" i="13"/>
  <c r="P48" i="13"/>
  <c r="R54" i="13"/>
  <c r="Q55" i="13"/>
  <c r="P56" i="13"/>
  <c r="R62" i="13"/>
  <c r="Q63" i="13"/>
  <c r="P64" i="13"/>
  <c r="R70" i="13"/>
  <c r="Q71" i="13"/>
  <c r="P72" i="13"/>
  <c r="P31" i="13"/>
  <c r="R7" i="13"/>
  <c r="P9" i="13"/>
  <c r="R15" i="13"/>
  <c r="Q16" i="13"/>
  <c r="P17" i="13"/>
  <c r="R23" i="13"/>
  <c r="Q24" i="13"/>
  <c r="P25" i="13"/>
  <c r="R31" i="13"/>
  <c r="P33" i="13"/>
  <c r="R39" i="13"/>
  <c r="Q40" i="13"/>
  <c r="P41" i="13"/>
  <c r="R47" i="13"/>
  <c r="Q48" i="13"/>
  <c r="P49" i="13"/>
  <c r="R55" i="13"/>
  <c r="Q56" i="13"/>
  <c r="P57" i="13"/>
  <c r="R63" i="13"/>
  <c r="Q64" i="13"/>
  <c r="P65" i="13"/>
  <c r="R71" i="13"/>
  <c r="Q72" i="13"/>
  <c r="P73" i="13"/>
  <c r="P2" i="13"/>
  <c r="R8" i="13"/>
  <c r="Q9" i="13"/>
  <c r="P10" i="13"/>
  <c r="R16" i="13"/>
  <c r="Q17" i="13"/>
  <c r="P18" i="13"/>
  <c r="R24" i="13"/>
  <c r="Q25" i="13"/>
  <c r="P26" i="13"/>
  <c r="R32" i="13"/>
  <c r="Q33" i="13"/>
  <c r="P34" i="13"/>
  <c r="R40" i="13"/>
  <c r="Q41" i="13"/>
  <c r="P42" i="13"/>
  <c r="R48" i="13"/>
  <c r="Q49" i="13"/>
  <c r="P50" i="13"/>
  <c r="R56" i="13"/>
  <c r="Q57" i="13"/>
  <c r="P58" i="13"/>
  <c r="R64" i="13"/>
  <c r="Q65" i="13"/>
  <c r="P66" i="13"/>
  <c r="R72" i="13"/>
  <c r="Q73" i="13"/>
  <c r="P7" i="13"/>
  <c r="Q2" i="13"/>
  <c r="P3" i="13"/>
  <c r="R9" i="13"/>
  <c r="Q10" i="13"/>
  <c r="P11" i="13"/>
  <c r="R17" i="13"/>
  <c r="Q18" i="13"/>
  <c r="P19" i="13"/>
  <c r="R25" i="13"/>
  <c r="Q26" i="13"/>
  <c r="P27" i="13"/>
  <c r="R33" i="13"/>
  <c r="Q34" i="13"/>
  <c r="P35" i="13"/>
  <c r="R41" i="13"/>
  <c r="Q42" i="13"/>
  <c r="P43" i="13"/>
  <c r="R49" i="13"/>
  <c r="Q50" i="13"/>
  <c r="P51" i="13"/>
  <c r="R57" i="13"/>
  <c r="Q58" i="13"/>
  <c r="P59" i="13"/>
  <c r="R65" i="13"/>
  <c r="Q66" i="13"/>
  <c r="P67" i="13"/>
  <c r="R73" i="13"/>
  <c r="P55" i="13"/>
  <c r="R2" i="13"/>
  <c r="Q3" i="13"/>
  <c r="P4" i="13"/>
  <c r="R10" i="13"/>
  <c r="Q11" i="13"/>
  <c r="P12" i="13"/>
  <c r="R18" i="13"/>
  <c r="Q19" i="13"/>
  <c r="P20" i="13"/>
  <c r="R26" i="13"/>
  <c r="Q27" i="13"/>
  <c r="P28" i="13"/>
  <c r="R34" i="13"/>
  <c r="Q35" i="13"/>
  <c r="P36" i="13"/>
  <c r="R42" i="13"/>
  <c r="Q43" i="13"/>
  <c r="P44" i="13"/>
  <c r="R50" i="13"/>
  <c r="Q51" i="13"/>
  <c r="P52" i="13"/>
  <c r="R58" i="13"/>
  <c r="Q59" i="13"/>
  <c r="P60" i="13"/>
  <c r="R66" i="13"/>
  <c r="P5" i="13"/>
  <c r="P13" i="13"/>
  <c r="R19" i="13"/>
  <c r="P29" i="13"/>
  <c r="P37" i="13"/>
  <c r="R43" i="13"/>
  <c r="P53" i="13"/>
  <c r="P61" i="13"/>
  <c r="R67" i="13"/>
  <c r="Q68" i="13"/>
  <c r="P69" i="13"/>
  <c r="R4" i="13"/>
  <c r="Q5" i="13"/>
  <c r="P14" i="13"/>
  <c r="R28" i="13"/>
  <c r="Q29" i="13"/>
  <c r="R52" i="13"/>
  <c r="P7" i="11"/>
  <c r="Q22" i="11"/>
  <c r="P31" i="11"/>
  <c r="R45" i="11"/>
  <c r="Q46" i="11"/>
  <c r="P55" i="11"/>
  <c r="R69" i="11"/>
  <c r="Q70" i="11"/>
  <c r="R21" i="11"/>
  <c r="R6" i="11"/>
  <c r="Q7" i="11"/>
  <c r="P8" i="11"/>
  <c r="Q15" i="11"/>
  <c r="P16" i="11"/>
  <c r="R22" i="11"/>
  <c r="Q23" i="11"/>
  <c r="P24" i="11"/>
  <c r="R30" i="11"/>
  <c r="Q31" i="11"/>
  <c r="P32" i="11"/>
  <c r="R38" i="11"/>
  <c r="Q39" i="11"/>
  <c r="P40" i="11"/>
  <c r="R46" i="11"/>
  <c r="Q47" i="11"/>
  <c r="P48" i="11"/>
  <c r="R54" i="11"/>
  <c r="Q55" i="11"/>
  <c r="P56" i="11"/>
  <c r="R62" i="11"/>
  <c r="Q63" i="11"/>
  <c r="P64" i="11"/>
  <c r="R70" i="11"/>
  <c r="Q71" i="11"/>
  <c r="P72" i="11"/>
  <c r="R7" i="11"/>
  <c r="Q8" i="11"/>
  <c r="P9" i="11"/>
  <c r="R15" i="11"/>
  <c r="Q16" i="11"/>
  <c r="P17" i="11"/>
  <c r="R23" i="11"/>
  <c r="Q24" i="11"/>
  <c r="P25" i="11"/>
  <c r="R31" i="11"/>
  <c r="Q32" i="11"/>
  <c r="P33" i="11"/>
  <c r="R39" i="11"/>
  <c r="Q40" i="11"/>
  <c r="P41" i="11"/>
  <c r="R47" i="11"/>
  <c r="Q48" i="11"/>
  <c r="P49" i="11"/>
  <c r="R55" i="11"/>
  <c r="Q56" i="11"/>
  <c r="P57" i="11"/>
  <c r="R63" i="11"/>
  <c r="Q64" i="11"/>
  <c r="P65" i="11"/>
  <c r="R71" i="11"/>
  <c r="Q72" i="11"/>
  <c r="P73" i="11"/>
  <c r="P2" i="11"/>
  <c r="R8" i="11"/>
  <c r="Q9" i="11"/>
  <c r="P10" i="11"/>
  <c r="R16" i="11"/>
  <c r="Q17" i="11"/>
  <c r="P18" i="11"/>
  <c r="R24" i="11"/>
  <c r="Q25" i="11"/>
  <c r="P26" i="11"/>
  <c r="R32" i="11"/>
  <c r="Q33" i="11"/>
  <c r="P34" i="11"/>
  <c r="R40" i="11"/>
  <c r="Q41" i="11"/>
  <c r="P42" i="11"/>
  <c r="R48" i="11"/>
  <c r="Q49" i="11"/>
  <c r="P50" i="11"/>
  <c r="R56" i="11"/>
  <c r="Q57" i="11"/>
  <c r="P58" i="11"/>
  <c r="R64" i="11"/>
  <c r="Q65" i="11"/>
  <c r="P66" i="11"/>
  <c r="R72" i="11"/>
  <c r="Q73" i="11"/>
  <c r="P3" i="11"/>
  <c r="P11" i="11"/>
  <c r="R17" i="11"/>
  <c r="P19" i="11"/>
  <c r="P27" i="11"/>
  <c r="P35" i="11"/>
  <c r="P43" i="11"/>
  <c r="R49" i="11"/>
  <c r="P51" i="11"/>
  <c r="P59" i="11"/>
  <c r="P67" i="11"/>
  <c r="R73" i="11"/>
  <c r="R2" i="11"/>
  <c r="Q3" i="11"/>
  <c r="P4" i="11"/>
  <c r="R10" i="11"/>
  <c r="Q11" i="11"/>
  <c r="P12" i="11"/>
  <c r="R18" i="11"/>
  <c r="Q19" i="11"/>
  <c r="P20" i="11"/>
  <c r="P28" i="11"/>
  <c r="R34" i="11"/>
  <c r="Q35" i="11"/>
  <c r="P36" i="11"/>
  <c r="R42" i="11"/>
  <c r="Q43" i="11"/>
  <c r="P44" i="11"/>
  <c r="R50" i="11"/>
  <c r="Q51" i="11"/>
  <c r="P52" i="11"/>
  <c r="R58" i="11"/>
  <c r="Q59" i="11"/>
  <c r="P60" i="11"/>
  <c r="R66" i="11"/>
  <c r="Q67" i="11"/>
  <c r="P68" i="11"/>
  <c r="R3" i="11"/>
  <c r="Q4" i="11"/>
  <c r="P5" i="11"/>
  <c r="P13" i="11"/>
  <c r="P21" i="11"/>
  <c r="R27" i="11"/>
  <c r="Q28" i="11"/>
  <c r="P29" i="11"/>
  <c r="P37" i="11"/>
  <c r="P45" i="11"/>
  <c r="R51" i="11"/>
  <c r="Q52" i="11"/>
  <c r="P53" i="11"/>
  <c r="P61" i="11"/>
  <c r="P69" i="11"/>
  <c r="R4" i="11"/>
  <c r="Q5" i="11"/>
  <c r="P14" i="11"/>
  <c r="R28" i="11"/>
  <c r="Q29" i="11"/>
  <c r="P38" i="11"/>
  <c r="R52" i="11"/>
  <c r="Q53" i="11"/>
  <c r="P62" i="11"/>
  <c r="Q462" i="6"/>
  <c r="P367" i="6"/>
  <c r="R381" i="6"/>
  <c r="Q382" i="6"/>
  <c r="P383" i="6"/>
  <c r="P391" i="6"/>
  <c r="R405" i="6"/>
  <c r="Q406" i="6"/>
  <c r="P407" i="6"/>
  <c r="P415" i="6"/>
  <c r="R429" i="6"/>
  <c r="Q430" i="6"/>
  <c r="P431" i="6"/>
  <c r="Q444" i="6"/>
  <c r="Q451" i="6"/>
  <c r="P453" i="6"/>
  <c r="R468" i="6"/>
  <c r="R477" i="6"/>
  <c r="P498" i="6"/>
  <c r="R366" i="6"/>
  <c r="Q367" i="6"/>
  <c r="P368" i="6"/>
  <c r="R374" i="6"/>
  <c r="Q375" i="6"/>
  <c r="P376" i="6"/>
  <c r="R382" i="6"/>
  <c r="Q383" i="6"/>
  <c r="P384" i="6"/>
  <c r="R390" i="6"/>
  <c r="Q391" i="6"/>
  <c r="P392" i="6"/>
  <c r="R398" i="6"/>
  <c r="Q399" i="6"/>
  <c r="P400" i="6"/>
  <c r="R406" i="6"/>
  <c r="Q407" i="6"/>
  <c r="P408" i="6"/>
  <c r="R414" i="6"/>
  <c r="Q415" i="6"/>
  <c r="P416" i="6"/>
  <c r="R422" i="6"/>
  <c r="R430" i="6"/>
  <c r="Q431" i="6"/>
  <c r="P432" i="6"/>
  <c r="R367" i="6"/>
  <c r="Q368" i="6"/>
  <c r="P369" i="6"/>
  <c r="R375" i="6"/>
  <c r="Q376" i="6"/>
  <c r="P377" i="6"/>
  <c r="R383" i="6"/>
  <c r="Q384" i="6"/>
  <c r="P385" i="6"/>
  <c r="R391" i="6"/>
  <c r="Q392" i="6"/>
  <c r="P393" i="6"/>
  <c r="R399" i="6"/>
  <c r="Q400" i="6"/>
  <c r="P401" i="6"/>
  <c r="R407" i="6"/>
  <c r="Q408" i="6"/>
  <c r="P409" i="6"/>
  <c r="R415" i="6"/>
  <c r="Q416" i="6"/>
  <c r="P417" i="6"/>
  <c r="R423" i="6"/>
  <c r="Q424" i="6"/>
  <c r="P425" i="6"/>
  <c r="R431" i="6"/>
  <c r="Q432" i="6"/>
  <c r="P433" i="6"/>
  <c r="R444" i="6"/>
  <c r="P362" i="6"/>
  <c r="R368" i="6"/>
  <c r="Q369" i="6"/>
  <c r="P370" i="6"/>
  <c r="R376" i="6"/>
  <c r="Q377" i="6"/>
  <c r="P386" i="6"/>
  <c r="R392" i="6"/>
  <c r="Q393" i="6"/>
  <c r="P394" i="6"/>
  <c r="R400" i="6"/>
  <c r="Q401" i="6"/>
  <c r="P410" i="6"/>
  <c r="R416" i="6"/>
  <c r="P418" i="6"/>
  <c r="R424" i="6"/>
  <c r="Q425" i="6"/>
  <c r="P447" i="6"/>
  <c r="Q458" i="6"/>
  <c r="R453" i="6"/>
  <c r="P454" i="6"/>
  <c r="Q469" i="6"/>
  <c r="Q477" i="6"/>
  <c r="R496" i="6"/>
  <c r="P503" i="6"/>
  <c r="Q362" i="6"/>
  <c r="P363" i="6"/>
  <c r="R369" i="6"/>
  <c r="Q370" i="6"/>
  <c r="P371" i="6"/>
  <c r="R377" i="6"/>
  <c r="Q378" i="6"/>
  <c r="P379" i="6"/>
  <c r="R385" i="6"/>
  <c r="Q386" i="6"/>
  <c r="P387" i="6"/>
  <c r="R393" i="6"/>
  <c r="Q394" i="6"/>
  <c r="P395" i="6"/>
  <c r="R401" i="6"/>
  <c r="Q402" i="6"/>
  <c r="P403" i="6"/>
  <c r="R409" i="6"/>
  <c r="Q410" i="6"/>
  <c r="P411" i="6"/>
  <c r="R417" i="6"/>
  <c r="Q418" i="6"/>
  <c r="P419" i="6"/>
  <c r="R425" i="6"/>
  <c r="Q426" i="6"/>
  <c r="P427" i="6"/>
  <c r="R433" i="6"/>
  <c r="Q453" i="6"/>
  <c r="Q454" i="6"/>
  <c r="R460" i="6"/>
  <c r="R472" i="6"/>
  <c r="P479" i="6"/>
  <c r="P486" i="6"/>
  <c r="Q485" i="6"/>
  <c r="R493" i="6"/>
  <c r="P500" i="6"/>
  <c r="P495" i="6"/>
  <c r="R362" i="6"/>
  <c r="Q363" i="6"/>
  <c r="P364" i="6"/>
  <c r="R370" i="6"/>
  <c r="Q371" i="6"/>
  <c r="P372" i="6"/>
  <c r="R378" i="6"/>
  <c r="Q379" i="6"/>
  <c r="P380" i="6"/>
  <c r="Q387" i="6"/>
  <c r="P388" i="6"/>
  <c r="R394" i="6"/>
  <c r="Q395" i="6"/>
  <c r="P396" i="6"/>
  <c r="R402" i="6"/>
  <c r="Q403" i="6"/>
  <c r="P404" i="6"/>
  <c r="Q411" i="6"/>
  <c r="P412" i="6"/>
  <c r="R418" i="6"/>
  <c r="Q419" i="6"/>
  <c r="P420" i="6"/>
  <c r="R426" i="6"/>
  <c r="Q427" i="6"/>
  <c r="P428" i="6"/>
  <c r="Q438" i="6"/>
  <c r="Q493" i="6"/>
  <c r="Q502" i="6"/>
  <c r="P446" i="6"/>
  <c r="Q478" i="6"/>
  <c r="Q501" i="6"/>
  <c r="Q445" i="6"/>
  <c r="R435" i="6"/>
  <c r="R437" i="6"/>
  <c r="Q452" i="6"/>
  <c r="R469" i="6"/>
  <c r="P476" i="6"/>
  <c r="P471" i="6"/>
  <c r="Q491" i="6"/>
  <c r="Q486" i="6"/>
  <c r="Q499" i="6"/>
  <c r="P502" i="6"/>
  <c r="P365" i="6"/>
  <c r="R371" i="6"/>
  <c r="Q372" i="6"/>
  <c r="P373" i="6"/>
  <c r="R379" i="6"/>
  <c r="Q380" i="6"/>
  <c r="P389" i="6"/>
  <c r="R395" i="6"/>
  <c r="Q396" i="6"/>
  <c r="P397" i="6"/>
  <c r="R403" i="6"/>
  <c r="Q404" i="6"/>
  <c r="R411" i="6"/>
  <c r="Q412" i="6"/>
  <c r="P413" i="6"/>
  <c r="R419" i="6"/>
  <c r="Q420" i="6"/>
  <c r="P421" i="6"/>
  <c r="R427" i="6"/>
  <c r="Q428" i="6"/>
  <c r="P429" i="6"/>
  <c r="R452" i="6"/>
  <c r="P455" i="6"/>
  <c r="P462" i="6"/>
  <c r="Q461" i="6"/>
  <c r="Q475" i="6"/>
  <c r="P478" i="6"/>
  <c r="R492" i="6"/>
  <c r="R500" i="6"/>
  <c r="Q497" i="6"/>
  <c r="R364" i="6"/>
  <c r="Q365" i="6"/>
  <c r="R388" i="6"/>
  <c r="Q389" i="6"/>
  <c r="Q413" i="6"/>
  <c r="P6" i="14"/>
  <c r="P16" i="14"/>
  <c r="P30" i="14"/>
  <c r="P39" i="14"/>
  <c r="P54" i="14"/>
  <c r="P71" i="14"/>
  <c r="Q13" i="14"/>
  <c r="Q30" i="14"/>
  <c r="Q39" i="14"/>
  <c r="Q61" i="14"/>
  <c r="R6" i="14"/>
  <c r="R20" i="14"/>
  <c r="R29" i="14"/>
  <c r="R47" i="14"/>
  <c r="R61" i="14"/>
  <c r="R70" i="14"/>
  <c r="Q37" i="14"/>
  <c r="P46" i="14"/>
  <c r="P41" i="14"/>
  <c r="R53" i="14"/>
  <c r="R14" i="14"/>
  <c r="R54" i="14"/>
  <c r="R37" i="14"/>
  <c r="R15" i="14"/>
  <c r="R44" i="14"/>
  <c r="R21" i="14"/>
  <c r="R38" i="14"/>
  <c r="R68" i="14"/>
  <c r="R12" i="14"/>
  <c r="R39" i="14"/>
  <c r="R62" i="14"/>
  <c r="R5" i="14"/>
  <c r="R36" i="14"/>
  <c r="R63" i="14"/>
  <c r="Q45" i="14"/>
  <c r="Q40" i="14"/>
  <c r="Q15" i="14"/>
  <c r="Q47" i="14"/>
  <c r="Q63" i="14"/>
  <c r="Q38" i="14"/>
  <c r="Q6" i="14"/>
  <c r="Q54" i="14"/>
  <c r="Q21" i="14"/>
  <c r="Q16" i="14"/>
  <c r="Q69" i="14"/>
  <c r="Q64" i="14"/>
  <c r="Q23" i="14"/>
  <c r="Q72" i="14"/>
  <c r="P22" i="14"/>
  <c r="P17" i="14"/>
  <c r="P64" i="14"/>
  <c r="P24" i="14"/>
  <c r="P40" i="14"/>
  <c r="P15" i="14"/>
  <c r="P47" i="14"/>
  <c r="P63" i="14"/>
  <c r="P70" i="14"/>
  <c r="P65" i="14"/>
  <c r="Q22" i="14"/>
  <c r="R22" i="14"/>
  <c r="P31" i="14"/>
  <c r="R45" i="14"/>
  <c r="R69" i="14"/>
  <c r="Q55" i="14"/>
  <c r="Q71" i="14"/>
  <c r="Q24" i="14"/>
  <c r="P33" i="14"/>
  <c r="Q56" i="14"/>
  <c r="R71" i="14"/>
  <c r="P2" i="14"/>
  <c r="R8" i="14"/>
  <c r="Q9" i="14"/>
  <c r="P10" i="14"/>
  <c r="R16" i="14"/>
  <c r="Q17" i="14"/>
  <c r="P18" i="14"/>
  <c r="R24" i="14"/>
  <c r="Q25" i="14"/>
  <c r="P26" i="14"/>
  <c r="R32" i="14"/>
  <c r="Q33" i="14"/>
  <c r="P34" i="14"/>
  <c r="R40" i="14"/>
  <c r="Q41" i="14"/>
  <c r="P42" i="14"/>
  <c r="R48" i="14"/>
  <c r="Q49" i="14"/>
  <c r="P50" i="14"/>
  <c r="R56" i="14"/>
  <c r="Q57" i="14"/>
  <c r="P58" i="14"/>
  <c r="R64" i="14"/>
  <c r="Q65" i="14"/>
  <c r="P66" i="14"/>
  <c r="R72" i="14"/>
  <c r="Q73" i="14"/>
  <c r="P23" i="14"/>
  <c r="P8" i="14"/>
  <c r="Q31" i="14"/>
  <c r="R46" i="14"/>
  <c r="P72" i="14"/>
  <c r="R7" i="14"/>
  <c r="P25" i="14"/>
  <c r="R31" i="14"/>
  <c r="R55" i="14"/>
  <c r="P73" i="14"/>
  <c r="Q2" i="14"/>
  <c r="P3" i="14"/>
  <c r="R9" i="14"/>
  <c r="Q10" i="14"/>
  <c r="P11" i="14"/>
  <c r="R17" i="14"/>
  <c r="Q18" i="14"/>
  <c r="P19" i="14"/>
  <c r="R25" i="14"/>
  <c r="Q26" i="14"/>
  <c r="P27" i="14"/>
  <c r="R33" i="14"/>
  <c r="Q34" i="14"/>
  <c r="P35" i="14"/>
  <c r="R41" i="14"/>
  <c r="Q42" i="14"/>
  <c r="P43" i="14"/>
  <c r="R49" i="14"/>
  <c r="Q50" i="14"/>
  <c r="P51" i="14"/>
  <c r="R57" i="14"/>
  <c r="Q58" i="14"/>
  <c r="P59" i="14"/>
  <c r="R65" i="14"/>
  <c r="Q66" i="14"/>
  <c r="P67" i="14"/>
  <c r="R73" i="14"/>
  <c r="Q46" i="14"/>
  <c r="P55" i="14"/>
  <c r="Q70" i="14"/>
  <c r="P32" i="14"/>
  <c r="P48" i="14"/>
  <c r="P56" i="14"/>
  <c r="Q8" i="14"/>
  <c r="R23" i="14"/>
  <c r="Q32" i="14"/>
  <c r="Q48" i="14"/>
  <c r="P49" i="14"/>
  <c r="P57" i="14"/>
  <c r="R2" i="14"/>
  <c r="Q3" i="14"/>
  <c r="P4" i="14"/>
  <c r="R10" i="14"/>
  <c r="Q11" i="14"/>
  <c r="P12" i="14"/>
  <c r="R18" i="14"/>
  <c r="Q19" i="14"/>
  <c r="P20" i="14"/>
  <c r="R26" i="14"/>
  <c r="Q27" i="14"/>
  <c r="P28" i="14"/>
  <c r="R34" i="14"/>
  <c r="Q35" i="14"/>
  <c r="P36" i="14"/>
  <c r="R42" i="14"/>
  <c r="Q43" i="14"/>
  <c r="P44" i="14"/>
  <c r="R50" i="14"/>
  <c r="Q51" i="14"/>
  <c r="P52" i="14"/>
  <c r="R58" i="14"/>
  <c r="Q59" i="14"/>
  <c r="P60" i="14"/>
  <c r="R66" i="14"/>
  <c r="Q67" i="14"/>
  <c r="P68" i="14"/>
  <c r="Q7" i="14"/>
  <c r="R3" i="14"/>
  <c r="Q4" i="14"/>
  <c r="P5" i="14"/>
  <c r="R11" i="14"/>
  <c r="Q12" i="14"/>
  <c r="P13" i="14"/>
  <c r="R19" i="14"/>
  <c r="Q20" i="14"/>
  <c r="P21" i="14"/>
  <c r="R27" i="14"/>
  <c r="Q28" i="14"/>
  <c r="P29" i="14"/>
  <c r="R35" i="14"/>
  <c r="Q36" i="14"/>
  <c r="P37" i="14"/>
  <c r="R43" i="14"/>
  <c r="Q44" i="14"/>
  <c r="P45" i="14"/>
  <c r="R51" i="14"/>
  <c r="Q52" i="14"/>
  <c r="P53" i="14"/>
  <c r="R59" i="14"/>
  <c r="Q60" i="14"/>
  <c r="P61" i="14"/>
  <c r="R67" i="14"/>
  <c r="Q68" i="14"/>
  <c r="P69" i="14"/>
  <c r="P7" i="14"/>
  <c r="P9" i="14"/>
  <c r="R4" i="14"/>
  <c r="Q5" i="14"/>
  <c r="P14" i="14"/>
  <c r="R28" i="14"/>
  <c r="Q29" i="14"/>
  <c r="P38" i="14"/>
  <c r="R52" i="14"/>
  <c r="Q53" i="14"/>
  <c r="P62" i="14"/>
  <c r="R438" i="6"/>
  <c r="Q439" i="6"/>
  <c r="P440" i="6"/>
  <c r="R446" i="6"/>
  <c r="Q447" i="6"/>
  <c r="P448" i="6"/>
  <c r="R454" i="6"/>
  <c r="Q455" i="6"/>
  <c r="P456" i="6"/>
  <c r="R462" i="6"/>
  <c r="Q463" i="6"/>
  <c r="P464" i="6"/>
  <c r="R470" i="6"/>
  <c r="Q471" i="6"/>
  <c r="P472" i="6"/>
  <c r="R478" i="6"/>
  <c r="Q479" i="6"/>
  <c r="P480" i="6"/>
  <c r="R486" i="6"/>
  <c r="Q487" i="6"/>
  <c r="P488" i="6"/>
  <c r="R494" i="6"/>
  <c r="Q495" i="6"/>
  <c r="P496" i="6"/>
  <c r="R502" i="6"/>
  <c r="Q503" i="6"/>
  <c r="P504" i="6"/>
  <c r="R439" i="6"/>
  <c r="Q440" i="6"/>
  <c r="P441" i="6"/>
  <c r="R447" i="6"/>
  <c r="Q448" i="6"/>
  <c r="P449" i="6"/>
  <c r="R455" i="6"/>
  <c r="Q456" i="6"/>
  <c r="P457" i="6"/>
  <c r="R463" i="6"/>
  <c r="Q464" i="6"/>
  <c r="P465" i="6"/>
  <c r="R471" i="6"/>
  <c r="Q472" i="6"/>
  <c r="P473" i="6"/>
  <c r="R479" i="6"/>
  <c r="Q480" i="6"/>
  <c r="P481" i="6"/>
  <c r="R487" i="6"/>
  <c r="Q488" i="6"/>
  <c r="P489" i="6"/>
  <c r="R495" i="6"/>
  <c r="Q496" i="6"/>
  <c r="P497" i="6"/>
  <c r="R503" i="6"/>
  <c r="Q504" i="6"/>
  <c r="P505" i="6"/>
  <c r="P463" i="6"/>
  <c r="P434" i="6"/>
  <c r="R440" i="6"/>
  <c r="Q441" i="6"/>
  <c r="R448" i="6"/>
  <c r="Q449" i="6"/>
  <c r="P450" i="6"/>
  <c r="R456" i="6"/>
  <c r="Q457" i="6"/>
  <c r="P458" i="6"/>
  <c r="R464" i="6"/>
  <c r="Q465" i="6"/>
  <c r="P466" i="6"/>
  <c r="R480" i="6"/>
  <c r="Q481" i="6"/>
  <c r="P482" i="6"/>
  <c r="R488" i="6"/>
  <c r="Q489" i="6"/>
  <c r="P490" i="6"/>
  <c r="R504" i="6"/>
  <c r="Q505" i="6"/>
  <c r="Q434" i="6"/>
  <c r="P435" i="6"/>
  <c r="R441" i="6"/>
  <c r="Q442" i="6"/>
  <c r="P443" i="6"/>
  <c r="R449" i="6"/>
  <c r="Q450" i="6"/>
  <c r="P451" i="6"/>
  <c r="R457" i="6"/>
  <c r="P459" i="6"/>
  <c r="R465" i="6"/>
  <c r="Q466" i="6"/>
  <c r="P467" i="6"/>
  <c r="R473" i="6"/>
  <c r="Q474" i="6"/>
  <c r="P475" i="6"/>
  <c r="R481" i="6"/>
  <c r="P483" i="6"/>
  <c r="R489" i="6"/>
  <c r="Q490" i="6"/>
  <c r="P491" i="6"/>
  <c r="R497" i="6"/>
  <c r="Q498" i="6"/>
  <c r="P499" i="6"/>
  <c r="R505" i="6"/>
  <c r="P439" i="6"/>
  <c r="P442" i="6"/>
  <c r="R434" i="6"/>
  <c r="Q435" i="6"/>
  <c r="P436" i="6"/>
  <c r="R442" i="6"/>
  <c r="Q443" i="6"/>
  <c r="P444" i="6"/>
  <c r="R450" i="6"/>
  <c r="R458" i="6"/>
  <c r="Q459" i="6"/>
  <c r="P460" i="6"/>
  <c r="R466" i="6"/>
  <c r="P468" i="6"/>
  <c r="R474" i="6"/>
  <c r="R482" i="6"/>
  <c r="Q483" i="6"/>
  <c r="P484" i="6"/>
  <c r="R490" i="6"/>
  <c r="P492" i="6"/>
  <c r="R498" i="6"/>
  <c r="P437" i="6"/>
  <c r="R443" i="6"/>
  <c r="P445" i="6"/>
  <c r="R459" i="6"/>
  <c r="Q460" i="6"/>
  <c r="P461" i="6"/>
  <c r="R467" i="6"/>
  <c r="Q468" i="6"/>
  <c r="P469" i="6"/>
  <c r="R475" i="6"/>
  <c r="Q476" i="6"/>
  <c r="P477" i="6"/>
  <c r="R483" i="6"/>
  <c r="Q484" i="6"/>
  <c r="P485" i="6"/>
  <c r="R491" i="6"/>
  <c r="Q492" i="6"/>
  <c r="P493" i="6"/>
  <c r="R499" i="6"/>
  <c r="Q500" i="6"/>
  <c r="P501" i="6"/>
  <c r="R436" i="6"/>
  <c r="Q437" i="6"/>
  <c r="R16" i="9" l="1"/>
  <c r="Q6" i="9"/>
  <c r="R4" i="9"/>
  <c r="Q5" i="9"/>
  <c r="R7" i="9"/>
  <c r="P7" i="9"/>
  <c r="P8" i="9"/>
  <c r="P10" i="9"/>
  <c r="Q12" i="9"/>
  <c r="P20" i="9"/>
  <c r="Q22" i="9"/>
  <c r="R19" i="9"/>
  <c r="P17" i="9"/>
  <c r="P22" i="9"/>
  <c r="R24" i="9"/>
  <c r="P28" i="9"/>
  <c r="Q30" i="9"/>
  <c r="R27" i="9"/>
  <c r="P33" i="9"/>
  <c r="P30" i="9"/>
  <c r="P44" i="9"/>
  <c r="Q46" i="9"/>
  <c r="R43" i="9"/>
  <c r="P41" i="9"/>
  <c r="P46" i="9"/>
  <c r="P52" i="9"/>
  <c r="Q54" i="9"/>
  <c r="R51" i="9"/>
  <c r="P57" i="9"/>
  <c r="P68" i="9"/>
  <c r="Q70" i="9"/>
  <c r="R67" i="9"/>
  <c r="P65" i="9"/>
  <c r="R2" i="9"/>
  <c r="Q2" i="9"/>
  <c r="P2" i="9"/>
  <c r="Q35" i="9" l="1"/>
  <c r="R32" i="9"/>
  <c r="Q27" i="9"/>
  <c r="R48" i="9"/>
  <c r="Q43" i="9"/>
  <c r="R50" i="9"/>
  <c r="R56" i="9"/>
  <c r="Q51" i="9"/>
  <c r="P70" i="9"/>
  <c r="R64" i="9"/>
  <c r="P13" i="9"/>
  <c r="Q8" i="9"/>
  <c r="P5" i="9"/>
  <c r="P3" i="9"/>
  <c r="Q24" i="9"/>
  <c r="R21" i="9"/>
  <c r="P19" i="9"/>
  <c r="Q16" i="9"/>
  <c r="R37" i="9"/>
  <c r="P35" i="9"/>
  <c r="Q32" i="9"/>
  <c r="R29" i="9"/>
  <c r="P27" i="9"/>
  <c r="Q48" i="9"/>
  <c r="R45" i="9"/>
  <c r="P43" i="9"/>
  <c r="Q40" i="9"/>
  <c r="R61" i="9"/>
  <c r="P59" i="9"/>
  <c r="Q56" i="9"/>
  <c r="R53" i="9"/>
  <c r="P51" i="9"/>
  <c r="Q72" i="9"/>
  <c r="R69" i="9"/>
  <c r="P67" i="9"/>
  <c r="Q64" i="9"/>
  <c r="Q19" i="9"/>
  <c r="R26" i="9"/>
  <c r="R40" i="9"/>
  <c r="Q59" i="9"/>
  <c r="P54" i="9"/>
  <c r="R72" i="9"/>
  <c r="Q67" i="9"/>
  <c r="P9" i="9"/>
  <c r="P6" i="9"/>
  <c r="P14" i="9"/>
  <c r="P24" i="9"/>
  <c r="Q21" i="9"/>
  <c r="R18" i="9"/>
  <c r="P16" i="9"/>
  <c r="Q37" i="9"/>
  <c r="R34" i="9"/>
  <c r="P32" i="9"/>
  <c r="Q29" i="9"/>
  <c r="P38" i="9"/>
  <c r="P48" i="9"/>
  <c r="Q45" i="9"/>
  <c r="R42" i="9"/>
  <c r="P40" i="9"/>
  <c r="Q61" i="9"/>
  <c r="R58" i="9"/>
  <c r="P56" i="9"/>
  <c r="Q53" i="9"/>
  <c r="P62" i="9"/>
  <c r="P72" i="9"/>
  <c r="Q69" i="9"/>
  <c r="R66" i="9"/>
  <c r="P64" i="9"/>
  <c r="R23" i="9"/>
  <c r="Q18" i="9"/>
  <c r="P37" i="9"/>
  <c r="R31" i="9"/>
  <c r="Q38" i="9"/>
  <c r="P45" i="9"/>
  <c r="R39" i="9"/>
  <c r="Q58" i="9"/>
  <c r="R55" i="9"/>
  <c r="P53" i="9"/>
  <c r="Q62" i="9"/>
  <c r="R63" i="9"/>
  <c r="P69" i="9"/>
  <c r="R14" i="9"/>
  <c r="Q23" i="9"/>
  <c r="R20" i="9"/>
  <c r="P18" i="9"/>
  <c r="Q15" i="9"/>
  <c r="R36" i="9"/>
  <c r="P34" i="9"/>
  <c r="Q31" i="9"/>
  <c r="R28" i="9"/>
  <c r="R38" i="9"/>
  <c r="Q47" i="9"/>
  <c r="R44" i="9"/>
  <c r="P42" i="9"/>
  <c r="Q39" i="9"/>
  <c r="R60" i="9"/>
  <c r="P58" i="9"/>
  <c r="Q55" i="9"/>
  <c r="R52" i="9"/>
  <c r="R62" i="9"/>
  <c r="Q71" i="9"/>
  <c r="R68" i="9"/>
  <c r="P66" i="9"/>
  <c r="Q63" i="9"/>
  <c r="R71" i="9"/>
  <c r="R13" i="9"/>
  <c r="R12" i="9"/>
  <c r="Q11" i="9"/>
  <c r="R10" i="9"/>
  <c r="Q4" i="9"/>
  <c r="R3" i="9"/>
  <c r="R25" i="9"/>
  <c r="P23" i="9"/>
  <c r="Q20" i="9"/>
  <c r="R17" i="9"/>
  <c r="P15" i="9"/>
  <c r="Q36" i="9"/>
  <c r="R33" i="9"/>
  <c r="P31" i="9"/>
  <c r="Q28" i="9"/>
  <c r="R49" i="9"/>
  <c r="P47" i="9"/>
  <c r="Q44" i="9"/>
  <c r="R41" i="9"/>
  <c r="P39" i="9"/>
  <c r="Q60" i="9"/>
  <c r="R57" i="9"/>
  <c r="P55" i="9"/>
  <c r="Q52" i="9"/>
  <c r="R73" i="9"/>
  <c r="P71" i="9"/>
  <c r="Q68" i="9"/>
  <c r="R65" i="9"/>
  <c r="P63" i="9"/>
  <c r="Q14" i="9"/>
  <c r="P21" i="9"/>
  <c r="R15" i="9"/>
  <c r="Q34" i="9"/>
  <c r="P29" i="9"/>
  <c r="R47" i="9"/>
  <c r="Q42" i="9"/>
  <c r="P61" i="9"/>
  <c r="Q66" i="9"/>
  <c r="Q13" i="9"/>
  <c r="P12" i="9"/>
  <c r="P11" i="9"/>
  <c r="Q10" i="9"/>
  <c r="R9" i="9"/>
  <c r="R8" i="9"/>
  <c r="Q7" i="9"/>
  <c r="R6" i="9"/>
  <c r="R5" i="9"/>
  <c r="P4" i="9"/>
  <c r="Q3" i="9"/>
  <c r="Q25" i="9"/>
  <c r="R22" i="9"/>
  <c r="Q17" i="9"/>
  <c r="P26" i="9"/>
  <c r="P36" i="9"/>
  <c r="Q33" i="9"/>
  <c r="R30" i="9"/>
  <c r="Q49" i="9"/>
  <c r="R46" i="9"/>
  <c r="Q41" i="9"/>
  <c r="P50" i="9"/>
  <c r="P60" i="9"/>
  <c r="Q57" i="9"/>
  <c r="R54" i="9"/>
  <c r="Q73" i="9"/>
  <c r="R70" i="9"/>
  <c r="Q65" i="9"/>
  <c r="R11" i="9"/>
  <c r="Q9" i="9"/>
  <c r="P25" i="9"/>
  <c r="Q26" i="9"/>
  <c r="R35" i="9"/>
  <c r="P49" i="9"/>
  <c r="Q50" i="9"/>
  <c r="R59" i="9"/>
  <c r="P73" i="9"/>
  <c r="R65" i="7"/>
  <c r="P67" i="7"/>
  <c r="R73" i="7"/>
  <c r="R62" i="7"/>
  <c r="Q55" i="7"/>
  <c r="Q54" i="7"/>
  <c r="P63" i="7"/>
  <c r="Q66" i="7"/>
  <c r="R69" i="7"/>
  <c r="Q50" i="7"/>
  <c r="P42" i="7"/>
  <c r="R49" i="7"/>
  <c r="P51" i="7"/>
  <c r="Q51" i="7"/>
  <c r="R53" i="7"/>
  <c r="P38" i="7"/>
  <c r="Q30" i="7"/>
  <c r="P39" i="7"/>
  <c r="Q42" i="7"/>
  <c r="R45" i="7"/>
  <c r="Q26" i="7"/>
  <c r="P31" i="7"/>
  <c r="Q27" i="7"/>
  <c r="R37" i="7"/>
  <c r="Q15" i="7"/>
  <c r="Q16" i="7"/>
  <c r="R17" i="7"/>
  <c r="P19" i="7"/>
  <c r="Q22" i="7"/>
  <c r="R25" i="7"/>
  <c r="R14" i="7"/>
  <c r="R3" i="7"/>
  <c r="R6" i="7"/>
  <c r="Q4" i="7"/>
  <c r="Q6" i="7"/>
  <c r="P15" i="7"/>
  <c r="Q18" i="7"/>
  <c r="R15" i="7"/>
  <c r="R2" i="7"/>
  <c r="Q2" i="7"/>
  <c r="P7" i="7"/>
  <c r="P5" i="7" l="1"/>
  <c r="Q39" i="7"/>
  <c r="P8" i="7"/>
  <c r="Q19" i="7"/>
  <c r="P16" i="7"/>
  <c r="P26" i="7"/>
  <c r="Q34" i="7"/>
  <c r="Q38" i="7"/>
  <c r="P47" i="7"/>
  <c r="P40" i="7"/>
  <c r="R61" i="7"/>
  <c r="P55" i="7"/>
  <c r="Q53" i="7"/>
  <c r="P68" i="7"/>
  <c r="R9" i="7"/>
  <c r="P14" i="7"/>
  <c r="P20" i="7"/>
  <c r="P35" i="7"/>
  <c r="Q28" i="7"/>
  <c r="R27" i="7"/>
  <c r="R38" i="7"/>
  <c r="R41" i="7"/>
  <c r="R40" i="7"/>
  <c r="R42" i="7"/>
  <c r="P56" i="7"/>
  <c r="P62" i="7"/>
  <c r="P66" i="7"/>
  <c r="R33" i="7"/>
  <c r="Q46" i="7"/>
  <c r="Q65" i="7"/>
  <c r="Q10" i="7"/>
  <c r="Q14" i="7"/>
  <c r="R21" i="7"/>
  <c r="R26" i="7"/>
  <c r="R29" i="7"/>
  <c r="P28" i="7"/>
  <c r="Q43" i="7"/>
  <c r="P54" i="7"/>
  <c r="Q62" i="7"/>
  <c r="P11" i="7"/>
  <c r="P27" i="7"/>
  <c r="P43" i="7"/>
  <c r="Q70" i="7"/>
  <c r="Q63" i="7"/>
  <c r="R30" i="7"/>
  <c r="Q41" i="7"/>
  <c r="R57" i="7"/>
  <c r="R5" i="7"/>
  <c r="P4" i="7"/>
  <c r="Q3" i="7"/>
  <c r="P23" i="7"/>
  <c r="Q31" i="7"/>
  <c r="P44" i="7"/>
  <c r="P50" i="7"/>
  <c r="Q58" i="7"/>
  <c r="P71" i="7"/>
  <c r="P64" i="7"/>
  <c r="P52" i="7"/>
  <c r="R66" i="7"/>
  <c r="P3" i="7"/>
  <c r="P29" i="7"/>
  <c r="P59" i="7"/>
  <c r="R64" i="7"/>
  <c r="P2" i="7"/>
  <c r="R13" i="7"/>
  <c r="Q7" i="7"/>
  <c r="P17" i="7"/>
  <c r="R18" i="7"/>
  <c r="P32" i="7"/>
  <c r="R50" i="7"/>
  <c r="R52" i="7"/>
  <c r="R54" i="7"/>
  <c r="Q67" i="7"/>
  <c r="P70" i="7"/>
  <c r="Q69" i="7"/>
  <c r="R68" i="7"/>
  <c r="P73" i="7"/>
  <c r="Q72" i="7"/>
  <c r="R71" i="7"/>
  <c r="P69" i="7"/>
  <c r="Q68" i="7"/>
  <c r="R67" i="7"/>
  <c r="P65" i="7"/>
  <c r="Q64" i="7"/>
  <c r="R63" i="7"/>
  <c r="Q73" i="7"/>
  <c r="R72" i="7"/>
  <c r="P72" i="7"/>
  <c r="Q71" i="7"/>
  <c r="R70" i="7"/>
  <c r="Q61" i="7"/>
  <c r="P61" i="7"/>
  <c r="Q60" i="7"/>
  <c r="R59" i="7"/>
  <c r="P57" i="7"/>
  <c r="Q56" i="7"/>
  <c r="R55" i="7"/>
  <c r="P53" i="7"/>
  <c r="Q52" i="7"/>
  <c r="R51" i="7"/>
  <c r="R60" i="7"/>
  <c r="P58" i="7"/>
  <c r="Q57" i="7"/>
  <c r="R56" i="7"/>
  <c r="P60" i="7"/>
  <c r="Q59" i="7"/>
  <c r="R58" i="7"/>
  <c r="Q49" i="7"/>
  <c r="R48" i="7"/>
  <c r="Q45" i="7"/>
  <c r="R44" i="7"/>
  <c r="P49" i="7"/>
  <c r="Q48" i="7"/>
  <c r="R47" i="7"/>
  <c r="P45" i="7"/>
  <c r="Q44" i="7"/>
  <c r="R43" i="7"/>
  <c r="P41" i="7"/>
  <c r="Q40" i="7"/>
  <c r="R39" i="7"/>
  <c r="P46" i="7"/>
  <c r="P48" i="7"/>
  <c r="Q47" i="7"/>
  <c r="R46" i="7"/>
  <c r="Q37" i="7"/>
  <c r="R36" i="7"/>
  <c r="P34" i="7"/>
  <c r="Q33" i="7"/>
  <c r="R32" i="7"/>
  <c r="P30" i="7"/>
  <c r="Q29" i="7"/>
  <c r="R28" i="7"/>
  <c r="P37" i="7"/>
  <c r="Q36" i="7"/>
  <c r="R35" i="7"/>
  <c r="P33" i="7"/>
  <c r="Q32" i="7"/>
  <c r="R31" i="7"/>
  <c r="P36" i="7"/>
  <c r="Q35" i="7"/>
  <c r="R34" i="7"/>
  <c r="Q25" i="7"/>
  <c r="R24" i="7"/>
  <c r="P22" i="7"/>
  <c r="Q21" i="7"/>
  <c r="R20" i="7"/>
  <c r="P18" i="7"/>
  <c r="Q17" i="7"/>
  <c r="R16" i="7"/>
  <c r="P25" i="7"/>
  <c r="Q24" i="7"/>
  <c r="R23" i="7"/>
  <c r="P21" i="7"/>
  <c r="Q20" i="7"/>
  <c r="R19" i="7"/>
  <c r="P24" i="7"/>
  <c r="Q23" i="7"/>
  <c r="R22" i="7"/>
  <c r="Q13" i="7"/>
  <c r="R12" i="7"/>
  <c r="P10" i="7"/>
  <c r="Q9" i="7"/>
  <c r="R8" i="7"/>
  <c r="P6" i="7"/>
  <c r="Q5" i="7"/>
  <c r="R4" i="7"/>
  <c r="P13" i="7"/>
  <c r="Q12" i="7"/>
  <c r="R11" i="7"/>
  <c r="P9" i="7"/>
  <c r="Q8" i="7"/>
  <c r="R7" i="7"/>
  <c r="P12" i="7"/>
  <c r="Q11" i="7"/>
  <c r="R10" i="7"/>
  <c r="Q3" i="3" l="1"/>
  <c r="P17" i="3"/>
  <c r="R15" i="3"/>
  <c r="Q15" i="3"/>
  <c r="Q23" i="3"/>
  <c r="Q27" i="3"/>
  <c r="R27" i="3"/>
  <c r="P41" i="3"/>
  <c r="R39" i="3"/>
  <c r="Q39" i="3"/>
  <c r="Q51" i="3"/>
  <c r="R51" i="3"/>
  <c r="P65" i="3"/>
  <c r="Q63" i="3"/>
  <c r="R63" i="3"/>
  <c r="R2" i="3"/>
  <c r="P10" i="3"/>
  <c r="Q2" i="3"/>
  <c r="Q66" i="1"/>
  <c r="Q72" i="1"/>
  <c r="R62" i="1"/>
  <c r="Q63" i="1"/>
  <c r="Q52" i="1"/>
  <c r="P51" i="1"/>
  <c r="R38" i="1"/>
  <c r="R26" i="1"/>
  <c r="Q26" i="1"/>
  <c r="Q14" i="1"/>
  <c r="P14" i="1"/>
  <c r="P53" i="3" l="1"/>
  <c r="R20" i="3"/>
  <c r="P18" i="3"/>
  <c r="Q11" i="3"/>
  <c r="R14" i="3"/>
  <c r="R40" i="3"/>
  <c r="R16" i="3"/>
  <c r="R50" i="3"/>
  <c r="R52" i="3"/>
  <c r="Q19" i="3"/>
  <c r="R12" i="3"/>
  <c r="P6" i="3"/>
  <c r="R26" i="3"/>
  <c r="R28" i="3"/>
  <c r="R62" i="3"/>
  <c r="P5" i="3"/>
  <c r="Q6" i="3"/>
  <c r="R4" i="3"/>
  <c r="R64" i="3"/>
  <c r="P29" i="3"/>
  <c r="R38" i="3"/>
  <c r="Q70" i="1"/>
  <c r="R64" i="1"/>
  <c r="Q71" i="1"/>
  <c r="Q67" i="1"/>
  <c r="P66" i="3"/>
  <c r="P70" i="3"/>
  <c r="R44" i="3"/>
  <c r="R48" i="3"/>
  <c r="Q43" i="3"/>
  <c r="Q47" i="3"/>
  <c r="P46" i="3"/>
  <c r="P42" i="3"/>
  <c r="R32" i="3"/>
  <c r="R36" i="3"/>
  <c r="Q35" i="3"/>
  <c r="Q31" i="3"/>
  <c r="P30" i="3"/>
  <c r="P34" i="3"/>
  <c r="R8" i="3"/>
  <c r="P22" i="3"/>
  <c r="P64" i="1"/>
  <c r="P62" i="1"/>
  <c r="P67" i="1"/>
  <c r="P71" i="1"/>
  <c r="P73" i="1"/>
  <c r="Q40" i="1"/>
  <c r="Q38" i="1"/>
  <c r="P68" i="1"/>
  <c r="R68" i="3"/>
  <c r="R72" i="3"/>
  <c r="Q55" i="3"/>
  <c r="Q59" i="3"/>
  <c r="R65" i="1"/>
  <c r="R73" i="1"/>
  <c r="P69" i="1"/>
  <c r="Q7" i="3"/>
  <c r="Q71" i="3"/>
  <c r="Q67" i="3"/>
  <c r="R60" i="3"/>
  <c r="R56" i="3"/>
  <c r="P58" i="3"/>
  <c r="P54" i="3"/>
  <c r="Q66" i="3"/>
  <c r="Q54" i="3"/>
  <c r="Q42" i="3"/>
  <c r="Q30" i="3"/>
  <c r="Q18" i="3"/>
  <c r="R24" i="3"/>
  <c r="P15" i="1"/>
  <c r="R72" i="1"/>
  <c r="R70" i="1"/>
  <c r="R68" i="1"/>
  <c r="R66" i="1"/>
  <c r="Q65" i="1"/>
  <c r="R13" i="3"/>
  <c r="Q12" i="3"/>
  <c r="P11" i="3"/>
  <c r="R9" i="3"/>
  <c r="Q8" i="3"/>
  <c r="P7" i="3"/>
  <c r="R5" i="3"/>
  <c r="Q4" i="3"/>
  <c r="P3" i="3"/>
  <c r="R25" i="3"/>
  <c r="Q24" i="3"/>
  <c r="P23" i="3"/>
  <c r="R21" i="3"/>
  <c r="Q20" i="3"/>
  <c r="P19" i="3"/>
  <c r="R17" i="3"/>
  <c r="Q16" i="3"/>
  <c r="P15" i="3"/>
  <c r="R37" i="3"/>
  <c r="Q36" i="3"/>
  <c r="P35" i="3"/>
  <c r="R33" i="3"/>
  <c r="Q32" i="3"/>
  <c r="P31" i="3"/>
  <c r="R29" i="3"/>
  <c r="Q28" i="3"/>
  <c r="P27" i="3"/>
  <c r="R49" i="3"/>
  <c r="Q48" i="3"/>
  <c r="P47" i="3"/>
  <c r="R45" i="3"/>
  <c r="Q44" i="3"/>
  <c r="P43" i="3"/>
  <c r="R41" i="3"/>
  <c r="Q40" i="3"/>
  <c r="P39" i="3"/>
  <c r="R61" i="3"/>
  <c r="Q60" i="3"/>
  <c r="P59" i="3"/>
  <c r="R57" i="3"/>
  <c r="Q56" i="3"/>
  <c r="P55" i="3"/>
  <c r="R53" i="3"/>
  <c r="Q52" i="3"/>
  <c r="P51" i="3"/>
  <c r="R73" i="3"/>
  <c r="Q72" i="3"/>
  <c r="P71" i="3"/>
  <c r="R69" i="3"/>
  <c r="Q68" i="3"/>
  <c r="P67" i="3"/>
  <c r="R65" i="3"/>
  <c r="Q64" i="3"/>
  <c r="P63" i="3"/>
  <c r="Q41" i="1"/>
  <c r="Q69" i="1"/>
  <c r="P65" i="1"/>
  <c r="Q64" i="1"/>
  <c r="R63" i="1"/>
  <c r="P63" i="1"/>
  <c r="Q13" i="3"/>
  <c r="P12" i="3"/>
  <c r="R10" i="3"/>
  <c r="Q9" i="3"/>
  <c r="P8" i="3"/>
  <c r="R6" i="3"/>
  <c r="Q5" i="3"/>
  <c r="P4" i="3"/>
  <c r="P14" i="3"/>
  <c r="Q25" i="3"/>
  <c r="P24" i="3"/>
  <c r="R22" i="3"/>
  <c r="Q21" i="3"/>
  <c r="P20" i="3"/>
  <c r="R18" i="3"/>
  <c r="Q17" i="3"/>
  <c r="P16" i="3"/>
  <c r="P26" i="3"/>
  <c r="Q37" i="3"/>
  <c r="P36" i="3"/>
  <c r="R34" i="3"/>
  <c r="Q33" i="3"/>
  <c r="P32" i="3"/>
  <c r="R30" i="3"/>
  <c r="Q29" i="3"/>
  <c r="P28" i="3"/>
  <c r="P38" i="3"/>
  <c r="Q49" i="3"/>
  <c r="P48" i="3"/>
  <c r="R46" i="3"/>
  <c r="Q45" i="3"/>
  <c r="P44" i="3"/>
  <c r="R42" i="3"/>
  <c r="Q41" i="3"/>
  <c r="P40" i="3"/>
  <c r="P50" i="3"/>
  <c r="Q61" i="3"/>
  <c r="P60" i="3"/>
  <c r="R58" i="3"/>
  <c r="Q57" i="3"/>
  <c r="P56" i="3"/>
  <c r="R54" i="3"/>
  <c r="Q53" i="3"/>
  <c r="P52" i="3"/>
  <c r="P62" i="3"/>
  <c r="Q73" i="3"/>
  <c r="P72" i="3"/>
  <c r="R70" i="3"/>
  <c r="Q69" i="3"/>
  <c r="P68" i="3"/>
  <c r="R66" i="3"/>
  <c r="Q65" i="3"/>
  <c r="P64" i="3"/>
  <c r="R16" i="1"/>
  <c r="P19" i="1"/>
  <c r="P29" i="1"/>
  <c r="Q62" i="1"/>
  <c r="Q73" i="1"/>
  <c r="P72" i="1"/>
  <c r="R71" i="1"/>
  <c r="P70" i="1"/>
  <c r="R69" i="1"/>
  <c r="Q68" i="1"/>
  <c r="R67" i="1"/>
  <c r="P66" i="1"/>
  <c r="P2" i="3"/>
  <c r="P13" i="3"/>
  <c r="R11" i="3"/>
  <c r="Q10" i="3"/>
  <c r="P9" i="3"/>
  <c r="R7" i="3"/>
  <c r="R3" i="3"/>
  <c r="Q14" i="3"/>
  <c r="P25" i="3"/>
  <c r="R23" i="3"/>
  <c r="Q22" i="3"/>
  <c r="P21" i="3"/>
  <c r="R19" i="3"/>
  <c r="Q26" i="3"/>
  <c r="P37" i="3"/>
  <c r="R35" i="3"/>
  <c r="Q34" i="3"/>
  <c r="P33" i="3"/>
  <c r="R31" i="3"/>
  <c r="Q38" i="3"/>
  <c r="P49" i="3"/>
  <c r="R47" i="3"/>
  <c r="Q46" i="3"/>
  <c r="P45" i="3"/>
  <c r="R43" i="3"/>
  <c r="Q50" i="3"/>
  <c r="P61" i="3"/>
  <c r="R59" i="3"/>
  <c r="Q58" i="3"/>
  <c r="P57" i="3"/>
  <c r="R55" i="3"/>
  <c r="Q62" i="3"/>
  <c r="P73" i="3"/>
  <c r="R71" i="3"/>
  <c r="Q70" i="3"/>
  <c r="P69" i="3"/>
  <c r="R67" i="3"/>
  <c r="P21" i="1"/>
  <c r="R19" i="1"/>
  <c r="Q15" i="1"/>
  <c r="Q46" i="1"/>
  <c r="R52" i="1"/>
  <c r="P23" i="1"/>
  <c r="Q27" i="1"/>
  <c r="R17" i="1"/>
  <c r="P25" i="1"/>
  <c r="R23" i="1"/>
  <c r="P17" i="1"/>
  <c r="P16" i="1"/>
  <c r="R15" i="1"/>
  <c r="Q57" i="1"/>
  <c r="R53" i="1"/>
  <c r="Q53" i="1"/>
  <c r="P40" i="1"/>
  <c r="P44" i="1"/>
  <c r="P48" i="1"/>
  <c r="P38" i="1"/>
  <c r="P41" i="1"/>
  <c r="P39" i="1"/>
  <c r="P43" i="1"/>
  <c r="P47" i="1"/>
  <c r="P42" i="1"/>
  <c r="P46" i="1"/>
  <c r="R42" i="1"/>
  <c r="R46" i="1"/>
  <c r="R43" i="1"/>
  <c r="R40" i="1"/>
  <c r="R44" i="1"/>
  <c r="R48" i="1"/>
  <c r="R39" i="1"/>
  <c r="P45" i="1"/>
  <c r="R25" i="1"/>
  <c r="P49" i="1"/>
  <c r="Q42" i="1"/>
  <c r="R27" i="1"/>
  <c r="R35" i="1"/>
  <c r="R28" i="1"/>
  <c r="R30" i="1"/>
  <c r="R32" i="1"/>
  <c r="R36" i="1"/>
  <c r="R33" i="1"/>
  <c r="R37" i="1"/>
  <c r="R41" i="1"/>
  <c r="R47" i="1"/>
  <c r="P28" i="1"/>
  <c r="P36" i="1"/>
  <c r="P27" i="1"/>
  <c r="P34" i="1"/>
  <c r="R21" i="1"/>
  <c r="P35" i="1"/>
  <c r="R34" i="1"/>
  <c r="P50" i="1"/>
  <c r="Q61" i="1"/>
  <c r="P60" i="1"/>
  <c r="P56" i="1"/>
  <c r="R54" i="1"/>
  <c r="P52" i="1"/>
  <c r="P32" i="1"/>
  <c r="P30" i="1"/>
  <c r="Q29" i="1"/>
  <c r="Q47" i="1"/>
  <c r="Q43" i="1"/>
  <c r="Q39" i="1"/>
  <c r="Q50" i="1"/>
  <c r="P61" i="1"/>
  <c r="R59" i="1"/>
  <c r="Q58" i="1"/>
  <c r="P57" i="1"/>
  <c r="R55" i="1"/>
  <c r="Q54" i="1"/>
  <c r="P53" i="1"/>
  <c r="R51" i="1"/>
  <c r="R14" i="1"/>
  <c r="P24" i="1"/>
  <c r="P22" i="1"/>
  <c r="P20" i="1"/>
  <c r="P18" i="1"/>
  <c r="Q17" i="1"/>
  <c r="P26" i="1"/>
  <c r="P37" i="1"/>
  <c r="P33" i="1"/>
  <c r="P31" i="1"/>
  <c r="R49" i="1"/>
  <c r="Q48" i="1"/>
  <c r="R45" i="1"/>
  <c r="Q44" i="1"/>
  <c r="R50" i="1"/>
  <c r="R60" i="1"/>
  <c r="Q59" i="1"/>
  <c r="P58" i="1"/>
  <c r="R56" i="1"/>
  <c r="Q55" i="1"/>
  <c r="P54" i="1"/>
  <c r="Q51" i="1"/>
  <c r="R58" i="1"/>
  <c r="R24" i="1"/>
  <c r="R22" i="1"/>
  <c r="R20" i="1"/>
  <c r="R18" i="1"/>
  <c r="R31" i="1"/>
  <c r="R29" i="1"/>
  <c r="Q49" i="1"/>
  <c r="Q45" i="1"/>
  <c r="R61" i="1"/>
  <c r="Q60" i="1"/>
  <c r="P59" i="1"/>
  <c r="R57" i="1"/>
  <c r="Q56" i="1"/>
  <c r="P55" i="1"/>
  <c r="Q36" i="1"/>
  <c r="Q34" i="1"/>
  <c r="Q32" i="1"/>
  <c r="Q30" i="1"/>
  <c r="Q28" i="1"/>
  <c r="Q37" i="1"/>
  <c r="Q35" i="1"/>
  <c r="Q33" i="1"/>
  <c r="Q31" i="1"/>
  <c r="Q24" i="1"/>
  <c r="Q22" i="1"/>
  <c r="Q20" i="1"/>
  <c r="Q18" i="1"/>
  <c r="Q16" i="1"/>
  <c r="Q25" i="1"/>
  <c r="Q23" i="1"/>
  <c r="Q21" i="1"/>
  <c r="Q19" i="1"/>
  <c r="Q4" i="1" l="1"/>
  <c r="Q8" i="1"/>
  <c r="Q12" i="1"/>
  <c r="Q5" i="1"/>
  <c r="Q9" i="1"/>
  <c r="Q13" i="1"/>
  <c r="Q6" i="1"/>
  <c r="Q10" i="1"/>
  <c r="Q2" i="1"/>
  <c r="Q3" i="1"/>
  <c r="Q7" i="1"/>
  <c r="Q11" i="1"/>
  <c r="P4" i="1"/>
  <c r="P8" i="1"/>
  <c r="P12" i="1"/>
  <c r="P5" i="1"/>
  <c r="P9" i="1"/>
  <c r="P13" i="1"/>
  <c r="P6" i="1"/>
  <c r="P10" i="1"/>
  <c r="P2" i="1"/>
  <c r="P7" i="1"/>
  <c r="P11" i="1"/>
  <c r="P3" i="1"/>
  <c r="R4" i="1"/>
  <c r="R8" i="1"/>
  <c r="R12" i="1"/>
  <c r="R5" i="1"/>
  <c r="R9" i="1"/>
  <c r="R13" i="1"/>
  <c r="R6" i="1"/>
  <c r="R10" i="1"/>
  <c r="R2" i="1"/>
  <c r="R3" i="1"/>
  <c r="R11" i="1"/>
  <c r="R7" i="1"/>
</calcChain>
</file>

<file path=xl/sharedStrings.xml><?xml version="1.0" encoding="utf-8"?>
<sst xmlns="http://schemas.openxmlformats.org/spreadsheetml/2006/main" count="6081" uniqueCount="93">
  <si>
    <t>blockNo</t>
  </si>
  <si>
    <t>trialNo</t>
  </si>
  <si>
    <t>prop</t>
  </si>
  <si>
    <t>qty</t>
  </si>
  <si>
    <t>startPrice</t>
  </si>
  <si>
    <t>endPrice</t>
  </si>
  <si>
    <t>step</t>
  </si>
  <si>
    <t>oppBid</t>
  </si>
  <si>
    <t>price</t>
  </si>
  <si>
    <t>winner</t>
  </si>
  <si>
    <t>fundsRemaining</t>
  </si>
  <si>
    <t>warehouseQty</t>
  </si>
  <si>
    <t>userName</t>
  </si>
  <si>
    <t>P5</t>
  </si>
  <si>
    <t>P7</t>
  </si>
  <si>
    <t>P6</t>
  </si>
  <si>
    <t>P2</t>
  </si>
  <si>
    <t>P3</t>
  </si>
  <si>
    <t>P4</t>
  </si>
  <si>
    <t>Condition</t>
  </si>
  <si>
    <t>Speed</t>
  </si>
  <si>
    <t>Group</t>
  </si>
  <si>
    <t>Slow</t>
  </si>
  <si>
    <t>P2-Paid</t>
  </si>
  <si>
    <t>P3-Paid</t>
  </si>
  <si>
    <t>P4-Paid</t>
  </si>
  <si>
    <t>P2-TotalPaid</t>
  </si>
  <si>
    <t>P3-TotalPaid</t>
  </si>
  <si>
    <t>P4-TotalPaid</t>
  </si>
  <si>
    <t>P2-Step</t>
  </si>
  <si>
    <t>P3-Step</t>
  </si>
  <si>
    <t>P4-Step</t>
  </si>
  <si>
    <t>P5-Paid</t>
  </si>
  <si>
    <t>P6-Paid</t>
  </si>
  <si>
    <t>P7-Paid</t>
  </si>
  <si>
    <t>P5-TotalPaid</t>
  </si>
  <si>
    <t>P6-TotalPaid</t>
  </si>
  <si>
    <t>P7-TotalPaid</t>
  </si>
  <si>
    <t>P5-Step</t>
  </si>
  <si>
    <t>P6-Step</t>
  </si>
  <si>
    <t>P7-Step</t>
  </si>
  <si>
    <t>P10</t>
  </si>
  <si>
    <t>P8</t>
  </si>
  <si>
    <t>P9</t>
  </si>
  <si>
    <t>P8-Paid</t>
  </si>
  <si>
    <t>P9-Paid</t>
  </si>
  <si>
    <t>P10-Paid</t>
  </si>
  <si>
    <t>P8-TotalPaid</t>
  </si>
  <si>
    <t>P9-TotalPaid</t>
  </si>
  <si>
    <t>P10-TotalPaid</t>
  </si>
  <si>
    <t>P8-Step</t>
  </si>
  <si>
    <t>P9-Step</t>
  </si>
  <si>
    <t>P10-Step</t>
  </si>
  <si>
    <t>P13</t>
  </si>
  <si>
    <t>P11</t>
  </si>
  <si>
    <t>P12</t>
  </si>
  <si>
    <t>P11-Paid</t>
  </si>
  <si>
    <t>P12-Paid</t>
  </si>
  <si>
    <t>P13-Paid</t>
  </si>
  <si>
    <t>P11-TotalPaid</t>
  </si>
  <si>
    <t>P12-TotalPaid</t>
  </si>
  <si>
    <t>P13-TotalPaid</t>
  </si>
  <si>
    <t>P11-Step</t>
  </si>
  <si>
    <t>P12-Step</t>
  </si>
  <si>
    <t>P13-Step</t>
  </si>
  <si>
    <t>P14</t>
  </si>
  <si>
    <t>P16</t>
  </si>
  <si>
    <t>P15</t>
  </si>
  <si>
    <t>Paid</t>
  </si>
  <si>
    <t>BlockTotalPaid</t>
  </si>
  <si>
    <t>Step</t>
  </si>
  <si>
    <t>P37</t>
  </si>
  <si>
    <t>P36</t>
  </si>
  <si>
    <t>P35</t>
  </si>
  <si>
    <t>P22</t>
  </si>
  <si>
    <t>P20</t>
  </si>
  <si>
    <t>P21</t>
  </si>
  <si>
    <t>P24</t>
  </si>
  <si>
    <t>P25</t>
  </si>
  <si>
    <t>P23</t>
  </si>
  <si>
    <t>P17</t>
  </si>
  <si>
    <t>P18</t>
  </si>
  <si>
    <t>P19</t>
  </si>
  <si>
    <t>P27</t>
  </si>
  <si>
    <t>P26</t>
  </si>
  <si>
    <t>P28</t>
  </si>
  <si>
    <t>P31</t>
  </si>
  <si>
    <t>P29</t>
  </si>
  <si>
    <t>P30</t>
  </si>
  <si>
    <t>P33</t>
  </si>
  <si>
    <t>P34</t>
  </si>
  <si>
    <t>P32</t>
  </si>
  <si>
    <t>Multi Group Slow - P2, 3,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</si>
</sst>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" fontId="0" fillId="33" borderId="0" xfId="0" applyNumberFormat="1" applyFill="1"/>
    <xf numFmtId="0" fontId="0" fillId="33" borderId="0" xfId="0" applyFill="1"/>
    <xf numFmtId="0" fontId="0" fillId="34" borderId="0" xfId="0" applyFill="1"/>
    <xf numFmtId="0" fontId="0" fillId="0" borderId="0" xfId="0" applyFill="1"/>
    <xf numFmtId="1" fontId="0" fillId="34" borderId="0" xfId="0" applyNumberFormat="1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1" fontId="0" fillId="37" borderId="0" xfId="0" applyNumberFormat="1" applyFill="1"/>
    <xf numFmtId="0" fontId="0" fillId="38" borderId="0" xfId="0" applyFill="1"/>
    <xf numFmtId="1" fontId="0" fillId="36" borderId="0" xfId="0" applyNumberFormat="1" applyFill="1"/>
    <xf numFmtId="1" fontId="0" fillId="38" borderId="0" xfId="0" applyNumberFormat="1" applyFill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9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5"/>
  <sheetViews>
    <sheetView topLeftCell="A835" zoomScale="90" zoomScaleNormal="90" workbookViewId="0">
      <selection activeCell="A2" sqref="A2:U361"/>
    </sheetView>
  </sheetViews>
  <sheetFormatPr defaultRowHeight="15" x14ac:dyDescent="0.25"/>
  <cols>
    <col min="16" max="16" width="16.28515625" customWidth="1"/>
    <col min="17" max="18" width="16.140625" customWidth="1"/>
    <col min="19" max="19" width="9.7109375" customWidth="1"/>
    <col min="20" max="20" width="10" customWidth="1"/>
    <col min="21" max="21" width="10.140625" customWidth="1"/>
  </cols>
  <sheetData>
    <row r="1" spans="1:21" s="6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19</v>
      </c>
      <c r="L1" s="6" t="s">
        <v>20</v>
      </c>
      <c r="M1" s="6" t="s">
        <v>68</v>
      </c>
      <c r="N1" s="6" t="s">
        <v>68</v>
      </c>
      <c r="O1" s="6" t="s">
        <v>68</v>
      </c>
      <c r="P1" s="6" t="s">
        <v>69</v>
      </c>
      <c r="Q1" s="6" t="s">
        <v>69</v>
      </c>
      <c r="R1" s="6" t="s">
        <v>69</v>
      </c>
      <c r="S1" s="6" t="s">
        <v>70</v>
      </c>
      <c r="T1" s="6" t="s">
        <v>70</v>
      </c>
      <c r="U1" s="6" t="s">
        <v>70</v>
      </c>
    </row>
    <row r="2" spans="1:21" x14ac:dyDescent="0.25">
      <c r="A2" s="2">
        <v>0</v>
      </c>
      <c r="B2" s="2">
        <v>0</v>
      </c>
      <c r="C2" s="2">
        <v>0.17499999999999999</v>
      </c>
      <c r="D2" s="2">
        <v>105</v>
      </c>
      <c r="E2" s="2">
        <v>70.005787411723205</v>
      </c>
      <c r="F2" s="2">
        <v>0</v>
      </c>
      <c r="G2" s="2">
        <v>1</v>
      </c>
      <c r="H2" s="2">
        <v>0</v>
      </c>
      <c r="I2" s="2">
        <v>63.0052086705509</v>
      </c>
      <c r="J2" s="2" t="s">
        <v>18</v>
      </c>
      <c r="K2" s="2" t="s">
        <v>21</v>
      </c>
      <c r="L2" s="2" t="s">
        <v>22</v>
      </c>
      <c r="M2" s="1">
        <f>IF(J2="P2", I2, 0)</f>
        <v>0</v>
      </c>
      <c r="N2" s="1">
        <f>IF(J2="P3", I2, 0)</f>
        <v>0</v>
      </c>
      <c r="O2" s="1">
        <f>IF(J2="P4", I2, 0)</f>
        <v>63.0052086705509</v>
      </c>
      <c r="P2" s="1">
        <f>SUM(M$2:$M2)</f>
        <v>0</v>
      </c>
      <c r="Q2" s="1">
        <f>SUM(N$2:$N2)</f>
        <v>0</v>
      </c>
      <c r="R2" s="1">
        <f>SUM(O$2:$O2)</f>
        <v>63.0052086705509</v>
      </c>
      <c r="S2" s="2">
        <f>IF(J2="P2", G2, 9999)</f>
        <v>9999</v>
      </c>
      <c r="T2" s="2">
        <f>IF(J2="P3", G2, 9999)</f>
        <v>9999</v>
      </c>
      <c r="U2" s="2">
        <f>IF(J2="P4", G2, 9999)</f>
        <v>1</v>
      </c>
    </row>
    <row r="3" spans="1:21" x14ac:dyDescent="0.25">
      <c r="A3" s="2">
        <v>0</v>
      </c>
      <c r="B3" s="2">
        <v>1</v>
      </c>
      <c r="C3" s="2">
        <v>0.20499999999999999</v>
      </c>
      <c r="D3" s="2">
        <v>123</v>
      </c>
      <c r="E3" s="2">
        <v>127.658764165839</v>
      </c>
      <c r="F3" s="2">
        <v>0</v>
      </c>
      <c r="G3" s="2">
        <v>4</v>
      </c>
      <c r="H3" s="2">
        <v>0</v>
      </c>
      <c r="I3" s="2">
        <v>76.595258499503402</v>
      </c>
      <c r="J3" s="2" t="s">
        <v>18</v>
      </c>
      <c r="K3" s="2" t="s">
        <v>21</v>
      </c>
      <c r="L3" s="2" t="s">
        <v>22</v>
      </c>
      <c r="M3" s="1">
        <f t="shared" ref="M3:M13" si="0">IF(J3="P2", I3, 0)</f>
        <v>0</v>
      </c>
      <c r="N3" s="1">
        <f t="shared" ref="N3:N13" si="1">IF(J3="P3", I3, 0)</f>
        <v>0</v>
      </c>
      <c r="O3" s="1">
        <f t="shared" ref="O3:O13" si="2">IF(J3="P4", I3, 0)</f>
        <v>76.595258499503402</v>
      </c>
      <c r="P3" s="1">
        <f>SUM(M$2:$M3)</f>
        <v>0</v>
      </c>
      <c r="Q3" s="1">
        <f>SUM(N$2:$N3)</f>
        <v>0</v>
      </c>
      <c r="R3" s="1">
        <f>SUM(O$2:$O3)</f>
        <v>139.60046717005429</v>
      </c>
      <c r="S3" s="2">
        <f t="shared" ref="S3:S66" si="3">IF(J3="P2", G3, 9999)</f>
        <v>9999</v>
      </c>
      <c r="T3" s="2">
        <f t="shared" ref="T3:T66" si="4">IF(J3="P3", G3, 9999)</f>
        <v>9999</v>
      </c>
      <c r="U3" s="2">
        <f t="shared" ref="U3:U66" si="5">IF(J3="P4", G3, 9999)</f>
        <v>4</v>
      </c>
    </row>
    <row r="4" spans="1:21" x14ac:dyDescent="0.25">
      <c r="A4" s="2">
        <v>0</v>
      </c>
      <c r="B4" s="2">
        <v>2</v>
      </c>
      <c r="C4" s="2">
        <v>0.176666666666666</v>
      </c>
      <c r="D4" s="2">
        <v>106</v>
      </c>
      <c r="E4" s="2">
        <v>149.37694997630399</v>
      </c>
      <c r="F4" s="2">
        <v>0</v>
      </c>
      <c r="G4" s="2">
        <v>3</v>
      </c>
      <c r="H4" s="2">
        <v>0</v>
      </c>
      <c r="I4" s="2">
        <v>104.563864983413</v>
      </c>
      <c r="J4" s="2" t="s">
        <v>18</v>
      </c>
      <c r="K4" s="2" t="s">
        <v>21</v>
      </c>
      <c r="L4" s="2" t="s">
        <v>22</v>
      </c>
      <c r="M4" s="1">
        <f t="shared" si="0"/>
        <v>0</v>
      </c>
      <c r="N4" s="1">
        <f t="shared" si="1"/>
        <v>0</v>
      </c>
      <c r="O4" s="1">
        <f t="shared" si="2"/>
        <v>104.563864983413</v>
      </c>
      <c r="P4" s="1">
        <f>SUM(M$2:$M4)</f>
        <v>0</v>
      </c>
      <c r="Q4" s="1">
        <f>SUM(N$2:$N4)</f>
        <v>0</v>
      </c>
      <c r="R4" s="1">
        <f>SUM(O$2:$O4)</f>
        <v>244.16433215346729</v>
      </c>
      <c r="S4" s="2">
        <f t="shared" si="3"/>
        <v>9999</v>
      </c>
      <c r="T4" s="2">
        <f t="shared" si="4"/>
        <v>9999</v>
      </c>
      <c r="U4" s="2">
        <f t="shared" si="5"/>
        <v>3</v>
      </c>
    </row>
    <row r="5" spans="1:21" x14ac:dyDescent="0.25">
      <c r="A5" s="2">
        <v>0</v>
      </c>
      <c r="B5" s="2">
        <v>3</v>
      </c>
      <c r="C5" s="2">
        <v>0.18666666666666601</v>
      </c>
      <c r="D5" s="2">
        <v>112</v>
      </c>
      <c r="E5" s="2">
        <v>88.131345746985602</v>
      </c>
      <c r="F5" s="2">
        <v>0</v>
      </c>
      <c r="G5" s="2">
        <v>1</v>
      </c>
      <c r="H5" s="2">
        <v>0</v>
      </c>
      <c r="I5" s="2">
        <v>79.318211172286993</v>
      </c>
      <c r="J5" s="2" t="s">
        <v>17</v>
      </c>
      <c r="K5" s="2" t="s">
        <v>21</v>
      </c>
      <c r="L5" s="2" t="s">
        <v>22</v>
      </c>
      <c r="M5" s="1">
        <f t="shared" si="0"/>
        <v>0</v>
      </c>
      <c r="N5" s="1">
        <f t="shared" si="1"/>
        <v>79.318211172286993</v>
      </c>
      <c r="O5" s="1">
        <f t="shared" si="2"/>
        <v>0</v>
      </c>
      <c r="P5" s="1">
        <f>SUM(M$2:$M5)</f>
        <v>0</v>
      </c>
      <c r="Q5" s="1">
        <f>SUM(N$2:$N5)</f>
        <v>79.318211172286993</v>
      </c>
      <c r="R5" s="1">
        <f>SUM(O$2:$O5)</f>
        <v>244.16433215346729</v>
      </c>
      <c r="S5" s="2">
        <f t="shared" si="3"/>
        <v>9999</v>
      </c>
      <c r="T5" s="2">
        <f t="shared" si="4"/>
        <v>1</v>
      </c>
      <c r="U5" s="2">
        <f t="shared" si="5"/>
        <v>9999</v>
      </c>
    </row>
    <row r="6" spans="1:21" x14ac:dyDescent="0.25">
      <c r="A6" s="2">
        <v>0</v>
      </c>
      <c r="B6" s="2">
        <v>4</v>
      </c>
      <c r="C6" s="2">
        <v>9.83333333333333E-2</v>
      </c>
      <c r="D6" s="2">
        <v>59</v>
      </c>
      <c r="E6" s="2">
        <v>53.796772150899201</v>
      </c>
      <c r="F6" s="2">
        <v>0</v>
      </c>
      <c r="G6" s="2">
        <v>0</v>
      </c>
      <c r="H6" s="2">
        <v>0</v>
      </c>
      <c r="I6" s="2">
        <v>53.796772150899201</v>
      </c>
      <c r="J6" s="2" t="s">
        <v>16</v>
      </c>
      <c r="K6" s="2" t="s">
        <v>21</v>
      </c>
      <c r="L6" s="2" t="s">
        <v>22</v>
      </c>
      <c r="M6" s="1">
        <f t="shared" si="0"/>
        <v>53.796772150899201</v>
      </c>
      <c r="N6" s="1">
        <f t="shared" si="1"/>
        <v>0</v>
      </c>
      <c r="O6" s="1">
        <f t="shared" si="2"/>
        <v>0</v>
      </c>
      <c r="P6" s="1">
        <f>SUM(M$2:$M6)</f>
        <v>53.796772150899201</v>
      </c>
      <c r="Q6" s="1">
        <f>SUM(N$2:$N6)</f>
        <v>79.318211172286993</v>
      </c>
      <c r="R6" s="1">
        <f>SUM(O$2:$O6)</f>
        <v>244.16433215346729</v>
      </c>
      <c r="S6" s="2">
        <f t="shared" si="3"/>
        <v>0</v>
      </c>
      <c r="T6" s="2">
        <f t="shared" si="4"/>
        <v>9999</v>
      </c>
      <c r="U6" s="2">
        <f t="shared" si="5"/>
        <v>9999</v>
      </c>
    </row>
    <row r="7" spans="1:21" x14ac:dyDescent="0.25">
      <c r="A7" s="2">
        <v>0</v>
      </c>
      <c r="B7" s="2">
        <v>5</v>
      </c>
      <c r="C7" s="2">
        <v>0.138333333333333</v>
      </c>
      <c r="D7" s="2">
        <v>83</v>
      </c>
      <c r="E7" s="2">
        <v>101.110196033897</v>
      </c>
      <c r="F7" s="2">
        <v>0</v>
      </c>
      <c r="G7" s="2">
        <v>3</v>
      </c>
      <c r="H7" s="2">
        <v>0</v>
      </c>
      <c r="I7" s="2">
        <v>60.666117620338703</v>
      </c>
      <c r="J7" s="2" t="s">
        <v>16</v>
      </c>
      <c r="K7" s="2" t="s">
        <v>21</v>
      </c>
      <c r="L7" s="2" t="s">
        <v>22</v>
      </c>
      <c r="M7" s="1">
        <f t="shared" si="0"/>
        <v>60.666117620338703</v>
      </c>
      <c r="N7" s="1">
        <f t="shared" si="1"/>
        <v>0</v>
      </c>
      <c r="O7" s="1">
        <f t="shared" si="2"/>
        <v>0</v>
      </c>
      <c r="P7" s="1">
        <f>SUM(M$2:$M7)</f>
        <v>114.46288977123791</v>
      </c>
      <c r="Q7" s="1">
        <f>SUM(N$2:$N7)</f>
        <v>79.318211172286993</v>
      </c>
      <c r="R7" s="1">
        <f>SUM(O$2:$O7)</f>
        <v>244.16433215346729</v>
      </c>
      <c r="S7" s="2">
        <f t="shared" si="3"/>
        <v>3</v>
      </c>
      <c r="T7" s="2">
        <f t="shared" si="4"/>
        <v>9999</v>
      </c>
      <c r="U7" s="2">
        <f t="shared" si="5"/>
        <v>9999</v>
      </c>
    </row>
    <row r="8" spans="1:21" x14ac:dyDescent="0.25">
      <c r="A8" s="2">
        <v>0</v>
      </c>
      <c r="B8" s="2">
        <v>6</v>
      </c>
      <c r="C8" s="2">
        <v>0.116666666666666</v>
      </c>
      <c r="D8" s="2">
        <v>70</v>
      </c>
      <c r="E8" s="2">
        <v>54.450634216559699</v>
      </c>
      <c r="F8" s="2">
        <v>0</v>
      </c>
      <c r="G8" s="2">
        <v>2</v>
      </c>
      <c r="H8" s="2">
        <v>0</v>
      </c>
      <c r="I8" s="2">
        <v>43.560507373247702</v>
      </c>
      <c r="J8" s="2" t="s">
        <v>17</v>
      </c>
      <c r="K8" s="2" t="s">
        <v>21</v>
      </c>
      <c r="L8" s="2" t="s">
        <v>22</v>
      </c>
      <c r="M8" s="1">
        <f t="shared" si="0"/>
        <v>0</v>
      </c>
      <c r="N8" s="1">
        <f t="shared" si="1"/>
        <v>43.560507373247702</v>
      </c>
      <c r="O8" s="1">
        <f t="shared" si="2"/>
        <v>0</v>
      </c>
      <c r="P8" s="1">
        <f>SUM(M$2:$M8)</f>
        <v>114.46288977123791</v>
      </c>
      <c r="Q8" s="1">
        <f>SUM(N$2:$N8)</f>
        <v>122.8787185455347</v>
      </c>
      <c r="R8" s="1">
        <f>SUM(O$2:$O8)</f>
        <v>244.16433215346729</v>
      </c>
      <c r="S8" s="2">
        <f t="shared" si="3"/>
        <v>9999</v>
      </c>
      <c r="T8" s="2">
        <f t="shared" si="4"/>
        <v>2</v>
      </c>
      <c r="U8" s="2">
        <f t="shared" si="5"/>
        <v>9999</v>
      </c>
    </row>
    <row r="9" spans="1:21" x14ac:dyDescent="0.25">
      <c r="A9" s="2">
        <v>0</v>
      </c>
      <c r="B9" s="2">
        <v>7</v>
      </c>
      <c r="C9" s="2">
        <v>9.6666666666666595E-2</v>
      </c>
      <c r="D9" s="2">
        <v>58</v>
      </c>
      <c r="E9" s="2">
        <v>68.382809255713696</v>
      </c>
      <c r="F9" s="2">
        <v>0</v>
      </c>
      <c r="G9" s="2">
        <v>3</v>
      </c>
      <c r="H9" s="2">
        <v>0</v>
      </c>
      <c r="I9" s="2">
        <v>47.867966478999499</v>
      </c>
      <c r="J9" s="2" t="s">
        <v>16</v>
      </c>
      <c r="K9" s="2" t="s">
        <v>21</v>
      </c>
      <c r="L9" s="2" t="s">
        <v>22</v>
      </c>
      <c r="M9" s="1">
        <f t="shared" si="0"/>
        <v>47.867966478999499</v>
      </c>
      <c r="N9" s="1">
        <f t="shared" si="1"/>
        <v>0</v>
      </c>
      <c r="O9" s="1">
        <f t="shared" si="2"/>
        <v>0</v>
      </c>
      <c r="P9" s="1">
        <f>SUM(M$2:$M9)</f>
        <v>162.33085625023742</v>
      </c>
      <c r="Q9" s="1">
        <f>SUM(N$2:$N9)</f>
        <v>122.8787185455347</v>
      </c>
      <c r="R9" s="1">
        <f>SUM(O$2:$O9)</f>
        <v>244.16433215346729</v>
      </c>
      <c r="S9" s="2">
        <f t="shared" si="3"/>
        <v>3</v>
      </c>
      <c r="T9" s="2">
        <f t="shared" si="4"/>
        <v>9999</v>
      </c>
      <c r="U9" s="2">
        <f t="shared" si="5"/>
        <v>9999</v>
      </c>
    </row>
    <row r="10" spans="1:21" x14ac:dyDescent="0.25">
      <c r="A10" s="2">
        <v>0</v>
      </c>
      <c r="B10" s="2">
        <v>8</v>
      </c>
      <c r="C10" s="2">
        <v>0.21333333333333299</v>
      </c>
      <c r="D10" s="2">
        <v>128</v>
      </c>
      <c r="E10" s="2">
        <v>139.11811063369601</v>
      </c>
      <c r="F10" s="2">
        <v>0</v>
      </c>
      <c r="G10" s="2">
        <v>4</v>
      </c>
      <c r="H10" s="2">
        <v>0</v>
      </c>
      <c r="I10" s="2">
        <v>83.470866380217998</v>
      </c>
      <c r="J10" s="2" t="s">
        <v>17</v>
      </c>
      <c r="K10" s="2" t="s">
        <v>21</v>
      </c>
      <c r="L10" s="2" t="s">
        <v>22</v>
      </c>
      <c r="M10" s="1">
        <f t="shared" si="0"/>
        <v>0</v>
      </c>
      <c r="N10" s="1">
        <f t="shared" si="1"/>
        <v>83.470866380217998</v>
      </c>
      <c r="O10" s="1">
        <f t="shared" si="2"/>
        <v>0</v>
      </c>
      <c r="P10" s="1">
        <f>SUM(M$2:$M10)</f>
        <v>162.33085625023742</v>
      </c>
      <c r="Q10" s="1">
        <f>SUM(N$2:$N10)</f>
        <v>206.34958492575271</v>
      </c>
      <c r="R10" s="1">
        <f>SUM(O$2:$O10)</f>
        <v>244.16433215346729</v>
      </c>
      <c r="S10" s="2">
        <f t="shared" si="3"/>
        <v>9999</v>
      </c>
      <c r="T10" s="2">
        <f t="shared" si="4"/>
        <v>4</v>
      </c>
      <c r="U10" s="2">
        <f t="shared" si="5"/>
        <v>9999</v>
      </c>
    </row>
    <row r="11" spans="1:21" x14ac:dyDescent="0.25">
      <c r="A11" s="2">
        <v>0</v>
      </c>
      <c r="B11" s="2">
        <v>9</v>
      </c>
      <c r="C11" s="2">
        <v>0.198333333333333</v>
      </c>
      <c r="D11" s="2">
        <v>119</v>
      </c>
      <c r="E11" s="2">
        <v>155.04015359126501</v>
      </c>
      <c r="F11" s="2">
        <v>0</v>
      </c>
      <c r="G11" s="2">
        <v>8</v>
      </c>
      <c r="H11" s="2">
        <v>0</v>
      </c>
      <c r="I11" s="2">
        <v>31.008030718253</v>
      </c>
      <c r="J11" s="2" t="s">
        <v>16</v>
      </c>
      <c r="K11" s="2" t="s">
        <v>21</v>
      </c>
      <c r="L11" s="2" t="s">
        <v>22</v>
      </c>
      <c r="M11" s="1">
        <f t="shared" si="0"/>
        <v>31.008030718253</v>
      </c>
      <c r="N11" s="1">
        <f t="shared" si="1"/>
        <v>0</v>
      </c>
      <c r="O11" s="1">
        <f t="shared" si="2"/>
        <v>0</v>
      </c>
      <c r="P11" s="1">
        <f>SUM(M$2:$M11)</f>
        <v>193.33888696849041</v>
      </c>
      <c r="Q11" s="1">
        <f>SUM(N$2:$N11)</f>
        <v>206.34958492575271</v>
      </c>
      <c r="R11" s="1">
        <f>SUM(O$2:$O11)</f>
        <v>244.16433215346729</v>
      </c>
      <c r="S11" s="2">
        <f t="shared" si="3"/>
        <v>8</v>
      </c>
      <c r="T11" s="2">
        <f t="shared" si="4"/>
        <v>9999</v>
      </c>
      <c r="U11" s="2">
        <f t="shared" si="5"/>
        <v>9999</v>
      </c>
    </row>
    <row r="12" spans="1:21" x14ac:dyDescent="0.25">
      <c r="A12" s="2">
        <v>0</v>
      </c>
      <c r="B12" s="2">
        <v>10</v>
      </c>
      <c r="C12" s="2">
        <v>0.22666666666666599</v>
      </c>
      <c r="D12" s="2">
        <v>136</v>
      </c>
      <c r="E12" s="2">
        <v>114.692188752748</v>
      </c>
      <c r="F12" s="2">
        <v>0</v>
      </c>
      <c r="G12" s="2">
        <v>7</v>
      </c>
      <c r="H12" s="2">
        <v>0</v>
      </c>
      <c r="I12" s="2">
        <v>34.407656625824501</v>
      </c>
      <c r="J12" s="2" t="s">
        <v>17</v>
      </c>
      <c r="K12" s="2" t="s">
        <v>21</v>
      </c>
      <c r="L12" s="2" t="s">
        <v>22</v>
      </c>
      <c r="M12" s="1">
        <f t="shared" si="0"/>
        <v>0</v>
      </c>
      <c r="N12" s="1">
        <f t="shared" si="1"/>
        <v>34.407656625824501</v>
      </c>
      <c r="O12" s="1">
        <f t="shared" si="2"/>
        <v>0</v>
      </c>
      <c r="P12" s="1">
        <f>SUM(M$2:$M12)</f>
        <v>193.33888696849041</v>
      </c>
      <c r="Q12" s="1">
        <f>SUM(N$2:$N12)</f>
        <v>240.75724155157721</v>
      </c>
      <c r="R12" s="1">
        <f>SUM(O$2:$O12)</f>
        <v>244.16433215346729</v>
      </c>
      <c r="S12" s="2">
        <f t="shared" si="3"/>
        <v>9999</v>
      </c>
      <c r="T12" s="2">
        <f t="shared" si="4"/>
        <v>7</v>
      </c>
      <c r="U12" s="2">
        <f t="shared" si="5"/>
        <v>9999</v>
      </c>
    </row>
    <row r="13" spans="1:21" x14ac:dyDescent="0.25">
      <c r="A13" s="2">
        <v>0</v>
      </c>
      <c r="B13" s="2">
        <v>11</v>
      </c>
      <c r="C13" s="2">
        <v>0.24666666666666601</v>
      </c>
      <c r="D13" s="2">
        <v>148</v>
      </c>
      <c r="E13" s="2">
        <v>136.69348543110499</v>
      </c>
      <c r="F13" s="2">
        <v>0</v>
      </c>
      <c r="G13" s="2">
        <v>6</v>
      </c>
      <c r="H13" s="2">
        <v>0</v>
      </c>
      <c r="I13" s="2">
        <v>54.677394172442099</v>
      </c>
      <c r="J13" s="2" t="s">
        <v>16</v>
      </c>
      <c r="K13" s="2" t="s">
        <v>21</v>
      </c>
      <c r="L13" s="2" t="s">
        <v>22</v>
      </c>
      <c r="M13" s="1">
        <f t="shared" si="0"/>
        <v>54.677394172442099</v>
      </c>
      <c r="N13" s="1">
        <f t="shared" si="1"/>
        <v>0</v>
      </c>
      <c r="O13" s="1">
        <f t="shared" si="2"/>
        <v>0</v>
      </c>
      <c r="P13" s="1">
        <f>SUM(M$2:$M13)</f>
        <v>248.01628114093251</v>
      </c>
      <c r="Q13" s="1">
        <f>SUM(N$2:$N13)</f>
        <v>240.75724155157721</v>
      </c>
      <c r="R13" s="1">
        <f>SUM(O$2:$O13)</f>
        <v>244.16433215346729</v>
      </c>
      <c r="S13" s="2">
        <f t="shared" si="3"/>
        <v>6</v>
      </c>
      <c r="T13" s="2">
        <f t="shared" si="4"/>
        <v>9999</v>
      </c>
      <c r="U13" s="2">
        <f t="shared" si="5"/>
        <v>9999</v>
      </c>
    </row>
    <row r="14" spans="1:21" s="3" customFormat="1" x14ac:dyDescent="0.25">
      <c r="A14" s="3">
        <v>1</v>
      </c>
      <c r="B14" s="3">
        <v>0</v>
      </c>
      <c r="C14" s="3">
        <v>0.118333333333333</v>
      </c>
      <c r="D14" s="3">
        <v>71</v>
      </c>
      <c r="E14" s="3">
        <v>49.0642715973161</v>
      </c>
      <c r="F14" s="3">
        <v>0</v>
      </c>
      <c r="G14" s="3">
        <v>0</v>
      </c>
      <c r="H14" s="3">
        <v>0</v>
      </c>
      <c r="I14" s="3">
        <v>44.157844437584501</v>
      </c>
      <c r="J14" s="3" t="s">
        <v>18</v>
      </c>
      <c r="K14" s="3" t="s">
        <v>21</v>
      </c>
      <c r="L14" s="3" t="s">
        <v>22</v>
      </c>
      <c r="M14" s="5">
        <f>IF(J14="P2", I14, 0)</f>
        <v>0</v>
      </c>
      <c r="N14" s="5">
        <f>IF(J14="P3", I14, 0)</f>
        <v>0</v>
      </c>
      <c r="O14" s="5">
        <f>IF(J14="P4", I14, 0)</f>
        <v>44.157844437584501</v>
      </c>
      <c r="P14" s="5">
        <f>SUM(M$14:$M14)</f>
        <v>0</v>
      </c>
      <c r="Q14" s="5">
        <f>SUM(N$14:$N14)</f>
        <v>0</v>
      </c>
      <c r="R14" s="5">
        <f>SUM(O$14:$O14)</f>
        <v>44.157844437584501</v>
      </c>
      <c r="S14" s="3">
        <f t="shared" si="3"/>
        <v>9999</v>
      </c>
      <c r="T14" s="3">
        <f t="shared" si="4"/>
        <v>9999</v>
      </c>
      <c r="U14" s="3">
        <f t="shared" si="5"/>
        <v>0</v>
      </c>
    </row>
    <row r="15" spans="1:21" s="3" customFormat="1" x14ac:dyDescent="0.25">
      <c r="A15" s="3">
        <v>1</v>
      </c>
      <c r="B15" s="3">
        <v>1</v>
      </c>
      <c r="C15" s="3">
        <v>0.181666666666666</v>
      </c>
      <c r="D15" s="3">
        <v>109</v>
      </c>
      <c r="E15" s="3">
        <v>66.753740020261205</v>
      </c>
      <c r="F15" s="3">
        <v>0</v>
      </c>
      <c r="G15" s="3">
        <v>2</v>
      </c>
      <c r="H15" s="3">
        <v>0</v>
      </c>
      <c r="I15" s="3">
        <v>53.402992016208898</v>
      </c>
      <c r="J15" s="3" t="s">
        <v>17</v>
      </c>
      <c r="K15" s="3" t="s">
        <v>21</v>
      </c>
      <c r="L15" s="3" t="s">
        <v>22</v>
      </c>
      <c r="M15" s="5">
        <f t="shared" ref="M15:M25" si="6">IF(J15="P2", I15, 0)</f>
        <v>0</v>
      </c>
      <c r="N15" s="5">
        <f t="shared" ref="N15:N25" si="7">IF(J15="P3", I15, 0)</f>
        <v>53.402992016208898</v>
      </c>
      <c r="O15" s="5">
        <f t="shared" ref="O15:O25" si="8">IF(J15="P4", I15, 0)</f>
        <v>0</v>
      </c>
      <c r="P15" s="5">
        <f>SUM(M$14:$M15)</f>
        <v>0</v>
      </c>
      <c r="Q15" s="5">
        <f>SUM(N$14:$N15)</f>
        <v>53.402992016208898</v>
      </c>
      <c r="R15" s="5">
        <f>SUM(O$14:$O15)</f>
        <v>44.157844437584501</v>
      </c>
      <c r="S15" s="3">
        <f t="shared" si="3"/>
        <v>9999</v>
      </c>
      <c r="T15" s="3">
        <f t="shared" si="4"/>
        <v>2</v>
      </c>
      <c r="U15" s="3">
        <f t="shared" si="5"/>
        <v>9999</v>
      </c>
    </row>
    <row r="16" spans="1:21" s="3" customFormat="1" x14ac:dyDescent="0.25">
      <c r="A16" s="3">
        <v>1</v>
      </c>
      <c r="B16" s="3">
        <v>2</v>
      </c>
      <c r="C16" s="3">
        <v>0.13</v>
      </c>
      <c r="D16" s="3">
        <v>78</v>
      </c>
      <c r="E16" s="3">
        <v>52.537170329282297</v>
      </c>
      <c r="F16" s="3">
        <v>0</v>
      </c>
      <c r="G16" s="3">
        <v>3</v>
      </c>
      <c r="H16" s="3">
        <v>0</v>
      </c>
      <c r="I16" s="3">
        <v>36.776019230497603</v>
      </c>
      <c r="J16" s="3" t="s">
        <v>16</v>
      </c>
      <c r="K16" s="3" t="s">
        <v>21</v>
      </c>
      <c r="L16" s="3" t="s">
        <v>22</v>
      </c>
      <c r="M16" s="5">
        <f t="shared" si="6"/>
        <v>36.776019230497603</v>
      </c>
      <c r="N16" s="5">
        <f t="shared" si="7"/>
        <v>0</v>
      </c>
      <c r="O16" s="5">
        <f t="shared" si="8"/>
        <v>0</v>
      </c>
      <c r="P16" s="5">
        <f>SUM(M$14:$M16)</f>
        <v>36.776019230497603</v>
      </c>
      <c r="Q16" s="5">
        <f>SUM(N$14:$N16)</f>
        <v>53.402992016208898</v>
      </c>
      <c r="R16" s="5">
        <f>SUM(O$14:$O16)</f>
        <v>44.157844437584501</v>
      </c>
      <c r="S16" s="3">
        <f t="shared" si="3"/>
        <v>3</v>
      </c>
      <c r="T16" s="3">
        <f t="shared" si="4"/>
        <v>9999</v>
      </c>
      <c r="U16" s="3">
        <f t="shared" si="5"/>
        <v>9999</v>
      </c>
    </row>
    <row r="17" spans="1:21" s="3" customFormat="1" x14ac:dyDescent="0.25">
      <c r="A17" s="3">
        <v>1</v>
      </c>
      <c r="B17" s="3">
        <v>3</v>
      </c>
      <c r="C17" s="3">
        <v>0.133333333333333</v>
      </c>
      <c r="D17" s="3">
        <v>80</v>
      </c>
      <c r="E17" s="3">
        <v>63.2022959396473</v>
      </c>
      <c r="F17" s="3">
        <v>0</v>
      </c>
      <c r="G17" s="3">
        <v>2</v>
      </c>
      <c r="H17" s="3">
        <v>0</v>
      </c>
      <c r="I17" s="3">
        <v>50.561836751717799</v>
      </c>
      <c r="J17" s="3" t="s">
        <v>17</v>
      </c>
      <c r="K17" s="3" t="s">
        <v>21</v>
      </c>
      <c r="L17" s="3" t="s">
        <v>22</v>
      </c>
      <c r="M17" s="5">
        <f t="shared" si="6"/>
        <v>0</v>
      </c>
      <c r="N17" s="5">
        <f t="shared" si="7"/>
        <v>50.561836751717799</v>
      </c>
      <c r="O17" s="5">
        <f t="shared" si="8"/>
        <v>0</v>
      </c>
      <c r="P17" s="5">
        <f>SUM(M$14:$M17)</f>
        <v>36.776019230497603</v>
      </c>
      <c r="Q17" s="5">
        <f>SUM(N$14:$N17)</f>
        <v>103.96482876792669</v>
      </c>
      <c r="R17" s="5">
        <f>SUM(O$14:$O17)</f>
        <v>44.157844437584501</v>
      </c>
      <c r="S17" s="3">
        <f t="shared" si="3"/>
        <v>9999</v>
      </c>
      <c r="T17" s="3">
        <f t="shared" si="4"/>
        <v>2</v>
      </c>
      <c r="U17" s="3">
        <f t="shared" si="5"/>
        <v>9999</v>
      </c>
    </row>
    <row r="18" spans="1:21" s="3" customFormat="1" x14ac:dyDescent="0.25">
      <c r="A18" s="3">
        <v>1</v>
      </c>
      <c r="B18" s="3">
        <v>4</v>
      </c>
      <c r="C18" s="3">
        <v>0.18833333333333299</v>
      </c>
      <c r="D18" s="3">
        <v>113</v>
      </c>
      <c r="E18" s="3">
        <v>131.07341507193399</v>
      </c>
      <c r="F18" s="3">
        <v>0</v>
      </c>
      <c r="G18" s="3">
        <v>4</v>
      </c>
      <c r="H18" s="3">
        <v>0</v>
      </c>
      <c r="I18" s="3">
        <v>78.644049043160805</v>
      </c>
      <c r="J18" s="3" t="s">
        <v>18</v>
      </c>
      <c r="K18" s="3" t="s">
        <v>21</v>
      </c>
      <c r="L18" s="3" t="s">
        <v>22</v>
      </c>
      <c r="M18" s="5">
        <f t="shared" si="6"/>
        <v>0</v>
      </c>
      <c r="N18" s="5">
        <f t="shared" si="7"/>
        <v>0</v>
      </c>
      <c r="O18" s="5">
        <f t="shared" si="8"/>
        <v>78.644049043160805</v>
      </c>
      <c r="P18" s="5">
        <f>SUM(M$14:$M18)</f>
        <v>36.776019230497603</v>
      </c>
      <c r="Q18" s="5">
        <f>SUM(N$14:$N18)</f>
        <v>103.96482876792669</v>
      </c>
      <c r="R18" s="5">
        <f>SUM(O$14:$O18)</f>
        <v>122.80189348074531</v>
      </c>
      <c r="S18" s="3">
        <f t="shared" si="3"/>
        <v>9999</v>
      </c>
      <c r="T18" s="3">
        <f t="shared" si="4"/>
        <v>9999</v>
      </c>
      <c r="U18" s="3">
        <f t="shared" si="5"/>
        <v>4</v>
      </c>
    </row>
    <row r="19" spans="1:21" s="3" customFormat="1" x14ac:dyDescent="0.25">
      <c r="A19" s="3">
        <v>1</v>
      </c>
      <c r="B19" s="3">
        <v>5</v>
      </c>
      <c r="C19" s="3">
        <v>0.233333333333333</v>
      </c>
      <c r="D19" s="3">
        <v>140</v>
      </c>
      <c r="E19" s="3">
        <v>158.852244231539</v>
      </c>
      <c r="F19" s="3">
        <v>0</v>
      </c>
      <c r="G19" s="3">
        <v>5</v>
      </c>
      <c r="H19" s="3">
        <v>0</v>
      </c>
      <c r="I19" s="3">
        <v>79.4261221157698</v>
      </c>
      <c r="J19" s="3" t="s">
        <v>17</v>
      </c>
      <c r="K19" s="3" t="s">
        <v>21</v>
      </c>
      <c r="L19" s="3" t="s">
        <v>22</v>
      </c>
      <c r="M19" s="5">
        <f t="shared" si="6"/>
        <v>0</v>
      </c>
      <c r="N19" s="5">
        <f t="shared" si="7"/>
        <v>79.4261221157698</v>
      </c>
      <c r="O19" s="5">
        <f t="shared" si="8"/>
        <v>0</v>
      </c>
      <c r="P19" s="5">
        <f>SUM(M$14:$M19)</f>
        <v>36.776019230497603</v>
      </c>
      <c r="Q19" s="5">
        <f>SUM(N$14:$N19)</f>
        <v>183.39095088369649</v>
      </c>
      <c r="R19" s="5">
        <f>SUM(O$14:$O19)</f>
        <v>122.80189348074531</v>
      </c>
      <c r="S19" s="3">
        <f t="shared" si="3"/>
        <v>9999</v>
      </c>
      <c r="T19" s="3">
        <f t="shared" si="4"/>
        <v>5</v>
      </c>
      <c r="U19" s="3">
        <f t="shared" si="5"/>
        <v>9999</v>
      </c>
    </row>
    <row r="20" spans="1:21" s="3" customFormat="1" x14ac:dyDescent="0.25">
      <c r="A20" s="3">
        <v>1</v>
      </c>
      <c r="B20" s="3">
        <v>6</v>
      </c>
      <c r="C20" s="3">
        <v>0.21833333333333299</v>
      </c>
      <c r="D20" s="3">
        <v>131</v>
      </c>
      <c r="E20" s="3">
        <v>129.577454434282</v>
      </c>
      <c r="F20" s="3">
        <v>0</v>
      </c>
      <c r="G20" s="3">
        <v>5</v>
      </c>
      <c r="H20" s="3">
        <v>0</v>
      </c>
      <c r="I20" s="3">
        <v>64.7887272171413</v>
      </c>
      <c r="J20" s="3" t="s">
        <v>16</v>
      </c>
      <c r="K20" s="3" t="s">
        <v>21</v>
      </c>
      <c r="L20" s="3" t="s">
        <v>22</v>
      </c>
      <c r="M20" s="5">
        <f t="shared" si="6"/>
        <v>64.7887272171413</v>
      </c>
      <c r="N20" s="5">
        <f t="shared" si="7"/>
        <v>0</v>
      </c>
      <c r="O20" s="5">
        <f t="shared" si="8"/>
        <v>0</v>
      </c>
      <c r="P20" s="5">
        <f>SUM(M$14:$M20)</f>
        <v>101.5647464476389</v>
      </c>
      <c r="Q20" s="5">
        <f>SUM(N$14:$N20)</f>
        <v>183.39095088369649</v>
      </c>
      <c r="R20" s="5">
        <f>SUM(O$14:$O20)</f>
        <v>122.80189348074531</v>
      </c>
      <c r="S20" s="3">
        <f t="shared" si="3"/>
        <v>5</v>
      </c>
      <c r="T20" s="3">
        <f t="shared" si="4"/>
        <v>9999</v>
      </c>
      <c r="U20" s="3">
        <f t="shared" si="5"/>
        <v>9999</v>
      </c>
    </row>
    <row r="21" spans="1:21" s="3" customFormat="1" x14ac:dyDescent="0.25">
      <c r="A21" s="3">
        <v>1</v>
      </c>
      <c r="B21" s="3">
        <v>7</v>
      </c>
      <c r="C21" s="3">
        <v>0.19666666666666599</v>
      </c>
      <c r="D21" s="3">
        <v>118</v>
      </c>
      <c r="E21" s="3">
        <v>111.28955652096801</v>
      </c>
      <c r="F21" s="3">
        <v>0</v>
      </c>
      <c r="G21" s="3">
        <v>5</v>
      </c>
      <c r="H21" s="3">
        <v>0</v>
      </c>
      <c r="I21" s="3">
        <v>55.644778260484401</v>
      </c>
      <c r="J21" s="3" t="s">
        <v>18</v>
      </c>
      <c r="K21" s="3" t="s">
        <v>21</v>
      </c>
      <c r="L21" s="3" t="s">
        <v>22</v>
      </c>
      <c r="M21" s="5">
        <f t="shared" si="6"/>
        <v>0</v>
      </c>
      <c r="N21" s="5">
        <f t="shared" si="7"/>
        <v>0</v>
      </c>
      <c r="O21" s="5">
        <f t="shared" si="8"/>
        <v>55.644778260484401</v>
      </c>
      <c r="P21" s="5">
        <f>SUM(M$14:$M21)</f>
        <v>101.5647464476389</v>
      </c>
      <c r="Q21" s="5">
        <f>SUM(N$14:$N21)</f>
        <v>183.39095088369649</v>
      </c>
      <c r="R21" s="5">
        <f>SUM(O$14:$O21)</f>
        <v>178.44667174122969</v>
      </c>
      <c r="S21" s="3">
        <f t="shared" si="3"/>
        <v>9999</v>
      </c>
      <c r="T21" s="3">
        <f t="shared" si="4"/>
        <v>9999</v>
      </c>
      <c r="U21" s="3">
        <f t="shared" si="5"/>
        <v>5</v>
      </c>
    </row>
    <row r="22" spans="1:21" s="3" customFormat="1" x14ac:dyDescent="0.25">
      <c r="A22" s="3">
        <v>1</v>
      </c>
      <c r="B22" s="3">
        <v>8</v>
      </c>
      <c r="C22" s="3">
        <v>0.23833333333333301</v>
      </c>
      <c r="D22" s="3">
        <v>143</v>
      </c>
      <c r="E22" s="3">
        <v>93.887802874618899</v>
      </c>
      <c r="F22" s="3">
        <v>0</v>
      </c>
      <c r="G22" s="3">
        <v>5</v>
      </c>
      <c r="H22" s="3">
        <v>0</v>
      </c>
      <c r="I22" s="3">
        <v>46.9439014373094</v>
      </c>
      <c r="J22" s="3" t="s">
        <v>18</v>
      </c>
      <c r="K22" s="3" t="s">
        <v>21</v>
      </c>
      <c r="L22" s="3" t="s">
        <v>22</v>
      </c>
      <c r="M22" s="5">
        <f t="shared" si="6"/>
        <v>0</v>
      </c>
      <c r="N22" s="5">
        <f t="shared" si="7"/>
        <v>0</v>
      </c>
      <c r="O22" s="5">
        <f t="shared" si="8"/>
        <v>46.9439014373094</v>
      </c>
      <c r="P22" s="5">
        <f>SUM(M$14:$M22)</f>
        <v>101.5647464476389</v>
      </c>
      <c r="Q22" s="5">
        <f>SUM(N$14:$N22)</f>
        <v>183.39095088369649</v>
      </c>
      <c r="R22" s="5">
        <f>SUM(O$14:$O22)</f>
        <v>225.39057317853909</v>
      </c>
      <c r="S22" s="3">
        <f t="shared" si="3"/>
        <v>9999</v>
      </c>
      <c r="T22" s="3">
        <f t="shared" si="4"/>
        <v>9999</v>
      </c>
      <c r="U22" s="3">
        <f t="shared" si="5"/>
        <v>5</v>
      </c>
    </row>
    <row r="23" spans="1:21" s="3" customFormat="1" x14ac:dyDescent="0.25">
      <c r="A23" s="3">
        <v>1</v>
      </c>
      <c r="B23" s="3">
        <v>9</v>
      </c>
      <c r="C23" s="3">
        <v>9.5000000000000001E-2</v>
      </c>
      <c r="D23" s="3">
        <v>57</v>
      </c>
      <c r="E23" s="3">
        <v>82.265712579046905</v>
      </c>
      <c r="F23" s="3">
        <v>0</v>
      </c>
      <c r="G23" s="3">
        <v>5</v>
      </c>
      <c r="H23" s="3">
        <v>0</v>
      </c>
      <c r="I23" s="3">
        <v>41.132856289523403</v>
      </c>
      <c r="J23" s="3" t="s">
        <v>16</v>
      </c>
      <c r="K23" s="3" t="s">
        <v>21</v>
      </c>
      <c r="L23" s="3" t="s">
        <v>22</v>
      </c>
      <c r="M23" s="5">
        <f t="shared" si="6"/>
        <v>41.132856289523403</v>
      </c>
      <c r="N23" s="5">
        <f t="shared" si="7"/>
        <v>0</v>
      </c>
      <c r="O23" s="5">
        <f t="shared" si="8"/>
        <v>0</v>
      </c>
      <c r="P23" s="5">
        <f>SUM(M$14:$M23)</f>
        <v>142.6976027371623</v>
      </c>
      <c r="Q23" s="5">
        <f>SUM(N$14:$N23)</f>
        <v>183.39095088369649</v>
      </c>
      <c r="R23" s="5">
        <f>SUM(O$14:$O23)</f>
        <v>225.39057317853909</v>
      </c>
      <c r="S23" s="3">
        <f t="shared" si="3"/>
        <v>5</v>
      </c>
      <c r="T23" s="3">
        <f t="shared" si="4"/>
        <v>9999</v>
      </c>
      <c r="U23" s="3">
        <f t="shared" si="5"/>
        <v>9999</v>
      </c>
    </row>
    <row r="24" spans="1:21" s="3" customFormat="1" x14ac:dyDescent="0.25">
      <c r="A24" s="3">
        <v>1</v>
      </c>
      <c r="B24" s="3">
        <v>10</v>
      </c>
      <c r="C24" s="3">
        <v>9.83333333333333E-2</v>
      </c>
      <c r="D24" s="3">
        <v>59</v>
      </c>
      <c r="E24" s="3">
        <v>66.345358655871195</v>
      </c>
      <c r="F24" s="3">
        <v>0</v>
      </c>
      <c r="G24" s="3">
        <v>0</v>
      </c>
      <c r="H24" s="3">
        <v>0</v>
      </c>
      <c r="I24" s="3">
        <v>66.345358655871195</v>
      </c>
      <c r="J24" s="3" t="s">
        <v>17</v>
      </c>
      <c r="K24" s="3" t="s">
        <v>21</v>
      </c>
      <c r="L24" s="3" t="s">
        <v>22</v>
      </c>
      <c r="M24" s="5">
        <f t="shared" si="6"/>
        <v>0</v>
      </c>
      <c r="N24" s="5">
        <f t="shared" si="7"/>
        <v>66.345358655871195</v>
      </c>
      <c r="O24" s="5">
        <f t="shared" si="8"/>
        <v>0</v>
      </c>
      <c r="P24" s="5">
        <f>SUM(M$14:$M24)</f>
        <v>142.6976027371623</v>
      </c>
      <c r="Q24" s="5">
        <f>SUM(N$14:$N24)</f>
        <v>249.73630953956769</v>
      </c>
      <c r="R24" s="5">
        <f>SUM(O$14:$O24)</f>
        <v>225.39057317853909</v>
      </c>
      <c r="S24" s="3">
        <f t="shared" si="3"/>
        <v>9999</v>
      </c>
      <c r="T24" s="3">
        <f t="shared" si="4"/>
        <v>0</v>
      </c>
      <c r="U24" s="3">
        <f t="shared" si="5"/>
        <v>9999</v>
      </c>
    </row>
    <row r="25" spans="1:21" s="3" customFormat="1" x14ac:dyDescent="0.25">
      <c r="A25" s="3">
        <v>1</v>
      </c>
      <c r="B25" s="3">
        <v>11</v>
      </c>
      <c r="C25" s="3">
        <v>0.22166666666666601</v>
      </c>
      <c r="D25" s="3">
        <v>133</v>
      </c>
      <c r="E25" s="3">
        <v>175.05557056771599</v>
      </c>
      <c r="F25" s="3">
        <v>0</v>
      </c>
      <c r="G25" s="3">
        <v>5</v>
      </c>
      <c r="H25" s="3">
        <v>0</v>
      </c>
      <c r="I25" s="3">
        <v>87.527785283858194</v>
      </c>
      <c r="J25" s="3" t="s">
        <v>16</v>
      </c>
      <c r="K25" s="3" t="s">
        <v>21</v>
      </c>
      <c r="L25" s="3" t="s">
        <v>22</v>
      </c>
      <c r="M25" s="5">
        <f t="shared" si="6"/>
        <v>87.527785283858194</v>
      </c>
      <c r="N25" s="5">
        <f t="shared" si="7"/>
        <v>0</v>
      </c>
      <c r="O25" s="5">
        <f t="shared" si="8"/>
        <v>0</v>
      </c>
      <c r="P25" s="5">
        <f>SUM(M$14:$M25)</f>
        <v>230.22538802102048</v>
      </c>
      <c r="Q25" s="5">
        <f>SUM(N$14:$N25)</f>
        <v>249.73630953956769</v>
      </c>
      <c r="R25" s="5">
        <f>SUM(O$14:$O25)</f>
        <v>225.39057317853909</v>
      </c>
      <c r="S25" s="3">
        <f t="shared" si="3"/>
        <v>5</v>
      </c>
      <c r="T25" s="3">
        <f t="shared" si="4"/>
        <v>9999</v>
      </c>
      <c r="U25" s="3">
        <f t="shared" si="5"/>
        <v>9999</v>
      </c>
    </row>
    <row r="26" spans="1:21" x14ac:dyDescent="0.25">
      <c r="A26" s="2">
        <v>2</v>
      </c>
      <c r="B26" s="2">
        <v>0</v>
      </c>
      <c r="C26" s="2">
        <v>0.23833333333333301</v>
      </c>
      <c r="D26" s="2">
        <v>143</v>
      </c>
      <c r="E26" s="2">
        <v>200.16488357437501</v>
      </c>
      <c r="F26" s="2">
        <v>0</v>
      </c>
      <c r="G26" s="2">
        <v>7</v>
      </c>
      <c r="H26" s="2">
        <v>0</v>
      </c>
      <c r="I26" s="2">
        <v>60.049465072312699</v>
      </c>
      <c r="J26" s="2" t="s">
        <v>18</v>
      </c>
      <c r="K26" s="2" t="s">
        <v>21</v>
      </c>
      <c r="L26" s="2" t="s">
        <v>22</v>
      </c>
      <c r="M26" s="1">
        <f>IF(J26="P2", I26, 0)</f>
        <v>0</v>
      </c>
      <c r="N26" s="1">
        <f>IF(J26="P3", I26, 0)</f>
        <v>0</v>
      </c>
      <c r="O26" s="1">
        <f>IF(J26="P4", I26, 0)</f>
        <v>60.049465072312699</v>
      </c>
      <c r="P26" s="1">
        <f>SUM(M$26:$M26)</f>
        <v>0</v>
      </c>
      <c r="Q26" s="1">
        <f>SUM(N$26:$N26)</f>
        <v>0</v>
      </c>
      <c r="R26" s="1">
        <f>SUM(O$26:$O26)</f>
        <v>60.049465072312699</v>
      </c>
      <c r="S26" s="2">
        <f t="shared" si="3"/>
        <v>9999</v>
      </c>
      <c r="T26" s="2">
        <f t="shared" si="4"/>
        <v>9999</v>
      </c>
      <c r="U26" s="2">
        <f t="shared" si="5"/>
        <v>7</v>
      </c>
    </row>
    <row r="27" spans="1:21" x14ac:dyDescent="0.25">
      <c r="A27" s="2">
        <v>2</v>
      </c>
      <c r="B27" s="2">
        <v>1</v>
      </c>
      <c r="C27" s="2">
        <v>0.22</v>
      </c>
      <c r="D27" s="2">
        <v>132</v>
      </c>
      <c r="E27" s="2">
        <v>100.077450118361</v>
      </c>
      <c r="F27" s="2">
        <v>0</v>
      </c>
      <c r="G27" s="2">
        <v>0</v>
      </c>
      <c r="H27" s="2">
        <v>0</v>
      </c>
      <c r="I27" s="2">
        <v>90.069705106525106</v>
      </c>
      <c r="J27" s="2" t="s">
        <v>18</v>
      </c>
      <c r="K27" s="2" t="s">
        <v>21</v>
      </c>
      <c r="L27" s="2" t="s">
        <v>22</v>
      </c>
      <c r="M27" s="1">
        <f t="shared" ref="M27:M37" si="9">IF(J27="P2", I27, 0)</f>
        <v>0</v>
      </c>
      <c r="N27" s="1">
        <f t="shared" ref="N27:N37" si="10">IF(J27="P3", I27, 0)</f>
        <v>0</v>
      </c>
      <c r="O27" s="1">
        <f t="shared" ref="O27:O37" si="11">IF(J27="P4", I27, 0)</f>
        <v>90.069705106525106</v>
      </c>
      <c r="P27" s="1">
        <f>SUM(M$26:$M27)</f>
        <v>0</v>
      </c>
      <c r="Q27" s="1">
        <f>SUM(N$26:$N27)</f>
        <v>0</v>
      </c>
      <c r="R27" s="1">
        <f>SUM(O$26:$O27)</f>
        <v>150.11917017883781</v>
      </c>
      <c r="S27" s="2">
        <f t="shared" si="3"/>
        <v>9999</v>
      </c>
      <c r="T27" s="2">
        <f t="shared" si="4"/>
        <v>9999</v>
      </c>
      <c r="U27" s="2">
        <f t="shared" si="5"/>
        <v>0</v>
      </c>
    </row>
    <row r="28" spans="1:21" x14ac:dyDescent="0.25">
      <c r="A28" s="2">
        <v>2</v>
      </c>
      <c r="B28" s="2">
        <v>2</v>
      </c>
      <c r="C28" s="2">
        <v>0.155</v>
      </c>
      <c r="D28" s="2">
        <v>93</v>
      </c>
      <c r="E28" s="2">
        <v>64.401790160233702</v>
      </c>
      <c r="F28" s="2">
        <v>0</v>
      </c>
      <c r="G28" s="2">
        <v>1</v>
      </c>
      <c r="H28" s="2">
        <v>0</v>
      </c>
      <c r="I28" s="2">
        <v>57.961611144210302</v>
      </c>
      <c r="J28" s="2" t="s">
        <v>16</v>
      </c>
      <c r="K28" s="2" t="s">
        <v>21</v>
      </c>
      <c r="L28" s="2" t="s">
        <v>22</v>
      </c>
      <c r="M28" s="1">
        <f t="shared" si="9"/>
        <v>57.961611144210302</v>
      </c>
      <c r="N28" s="1">
        <f t="shared" si="10"/>
        <v>0</v>
      </c>
      <c r="O28" s="1">
        <f t="shared" si="11"/>
        <v>0</v>
      </c>
      <c r="P28" s="1">
        <f>SUM(M$26:$M28)</f>
        <v>57.961611144210302</v>
      </c>
      <c r="Q28" s="1">
        <f>SUM(N$26:$N28)</f>
        <v>0</v>
      </c>
      <c r="R28" s="1">
        <f>SUM(O$26:$O28)</f>
        <v>150.11917017883781</v>
      </c>
      <c r="S28" s="2">
        <f t="shared" si="3"/>
        <v>1</v>
      </c>
      <c r="T28" s="2">
        <f t="shared" si="4"/>
        <v>9999</v>
      </c>
      <c r="U28" s="2">
        <f t="shared" si="5"/>
        <v>9999</v>
      </c>
    </row>
    <row r="29" spans="1:21" x14ac:dyDescent="0.25">
      <c r="A29" s="2">
        <v>2</v>
      </c>
      <c r="B29" s="2">
        <v>3</v>
      </c>
      <c r="C29" s="2">
        <v>0.185</v>
      </c>
      <c r="D29" s="2">
        <v>111</v>
      </c>
      <c r="E29" s="2">
        <v>133.17582299162501</v>
      </c>
      <c r="F29" s="2">
        <v>0</v>
      </c>
      <c r="G29" s="2">
        <v>6</v>
      </c>
      <c r="H29" s="2">
        <v>0</v>
      </c>
      <c r="I29" s="2">
        <v>53.270329196650202</v>
      </c>
      <c r="J29" s="2" t="s">
        <v>16</v>
      </c>
      <c r="K29" s="2" t="s">
        <v>21</v>
      </c>
      <c r="L29" s="2" t="s">
        <v>22</v>
      </c>
      <c r="M29" s="1">
        <f t="shared" si="9"/>
        <v>53.270329196650202</v>
      </c>
      <c r="N29" s="1">
        <f t="shared" si="10"/>
        <v>0</v>
      </c>
      <c r="O29" s="1">
        <f t="shared" si="11"/>
        <v>0</v>
      </c>
      <c r="P29" s="1">
        <f>SUM(M$26:$M29)</f>
        <v>111.2319403408605</v>
      </c>
      <c r="Q29" s="1">
        <f>SUM(N$26:$N29)</f>
        <v>0</v>
      </c>
      <c r="R29" s="1">
        <f>SUM(O$26:$O29)</f>
        <v>150.11917017883781</v>
      </c>
      <c r="S29" s="2">
        <f t="shared" si="3"/>
        <v>6</v>
      </c>
      <c r="T29" s="2">
        <f t="shared" si="4"/>
        <v>9999</v>
      </c>
      <c r="U29" s="2">
        <f t="shared" si="5"/>
        <v>9999</v>
      </c>
    </row>
    <row r="30" spans="1:21" x14ac:dyDescent="0.25">
      <c r="A30" s="2">
        <v>2</v>
      </c>
      <c r="B30" s="2">
        <v>4</v>
      </c>
      <c r="C30" s="2">
        <v>0.108333333333333</v>
      </c>
      <c r="D30" s="2">
        <v>65</v>
      </c>
      <c r="E30" s="2">
        <v>38.656020893315699</v>
      </c>
      <c r="F30" s="2">
        <v>0</v>
      </c>
      <c r="G30" s="2">
        <v>1</v>
      </c>
      <c r="H30" s="2">
        <v>0</v>
      </c>
      <c r="I30" s="2">
        <v>34.790418803984103</v>
      </c>
      <c r="J30" s="2" t="s">
        <v>17</v>
      </c>
      <c r="K30" s="2" t="s">
        <v>21</v>
      </c>
      <c r="L30" s="2" t="s">
        <v>22</v>
      </c>
      <c r="M30" s="1">
        <f t="shared" si="9"/>
        <v>0</v>
      </c>
      <c r="N30" s="1">
        <f t="shared" si="10"/>
        <v>34.790418803984103</v>
      </c>
      <c r="O30" s="1">
        <f t="shared" si="11"/>
        <v>0</v>
      </c>
      <c r="P30" s="1">
        <f>SUM(M$26:$M30)</f>
        <v>111.2319403408605</v>
      </c>
      <c r="Q30" s="1">
        <f>SUM(N$26:$N30)</f>
        <v>34.790418803984103</v>
      </c>
      <c r="R30" s="1">
        <f>SUM(O$26:$O30)</f>
        <v>150.11917017883781</v>
      </c>
      <c r="S30" s="2">
        <f t="shared" si="3"/>
        <v>9999</v>
      </c>
      <c r="T30" s="2">
        <f t="shared" si="4"/>
        <v>1</v>
      </c>
      <c r="U30" s="2">
        <f t="shared" si="5"/>
        <v>9999</v>
      </c>
    </row>
    <row r="31" spans="1:21" x14ac:dyDescent="0.25">
      <c r="A31" s="2">
        <v>2</v>
      </c>
      <c r="B31" s="2">
        <v>5</v>
      </c>
      <c r="C31" s="2">
        <v>0.17333333333333301</v>
      </c>
      <c r="D31" s="2">
        <v>104</v>
      </c>
      <c r="E31" s="2">
        <v>153.46165007846199</v>
      </c>
      <c r="F31" s="2">
        <v>0</v>
      </c>
      <c r="G31" s="2">
        <v>5</v>
      </c>
      <c r="H31" s="2">
        <v>0</v>
      </c>
      <c r="I31" s="2">
        <v>61.384660031385103</v>
      </c>
      <c r="J31" s="2" t="s">
        <v>17</v>
      </c>
      <c r="K31" s="2" t="s">
        <v>21</v>
      </c>
      <c r="L31" s="2" t="s">
        <v>22</v>
      </c>
      <c r="M31" s="1">
        <f t="shared" si="9"/>
        <v>0</v>
      </c>
      <c r="N31" s="1">
        <f t="shared" si="10"/>
        <v>61.384660031385103</v>
      </c>
      <c r="O31" s="1">
        <f t="shared" si="11"/>
        <v>0</v>
      </c>
      <c r="P31" s="1">
        <f>SUM(M$26:$M31)</f>
        <v>111.2319403408605</v>
      </c>
      <c r="Q31" s="1">
        <f>SUM(N$26:$N31)</f>
        <v>96.175078835369206</v>
      </c>
      <c r="R31" s="1">
        <f>SUM(O$26:$O31)</f>
        <v>150.11917017883781</v>
      </c>
      <c r="S31" s="2">
        <f t="shared" si="3"/>
        <v>9999</v>
      </c>
      <c r="T31" s="2">
        <f t="shared" si="4"/>
        <v>5</v>
      </c>
      <c r="U31" s="2">
        <f t="shared" si="5"/>
        <v>9999</v>
      </c>
    </row>
    <row r="32" spans="1:21" x14ac:dyDescent="0.25">
      <c r="A32" s="2">
        <v>2</v>
      </c>
      <c r="B32" s="2">
        <v>6</v>
      </c>
      <c r="C32" s="2">
        <v>0.17833333333333301</v>
      </c>
      <c r="D32" s="2">
        <v>107</v>
      </c>
      <c r="E32" s="2">
        <v>145.87313110700799</v>
      </c>
      <c r="F32" s="2">
        <v>0</v>
      </c>
      <c r="G32" s="2">
        <v>5</v>
      </c>
      <c r="H32" s="2">
        <v>0</v>
      </c>
      <c r="I32" s="2">
        <v>58.349252442803298</v>
      </c>
      <c r="J32" s="2" t="s">
        <v>16</v>
      </c>
      <c r="K32" s="2" t="s">
        <v>21</v>
      </c>
      <c r="L32" s="2" t="s">
        <v>22</v>
      </c>
      <c r="M32" s="1">
        <f t="shared" si="9"/>
        <v>58.349252442803298</v>
      </c>
      <c r="N32" s="1">
        <f t="shared" si="10"/>
        <v>0</v>
      </c>
      <c r="O32" s="1">
        <f t="shared" si="11"/>
        <v>0</v>
      </c>
      <c r="P32" s="1">
        <f>SUM(M$26:$M32)</f>
        <v>169.58119278366379</v>
      </c>
      <c r="Q32" s="1">
        <f>SUM(N$26:$N32)</f>
        <v>96.175078835369206</v>
      </c>
      <c r="R32" s="1">
        <f>SUM(O$26:$O32)</f>
        <v>150.11917017883781</v>
      </c>
      <c r="S32" s="2">
        <f t="shared" si="3"/>
        <v>5</v>
      </c>
      <c r="T32" s="2">
        <f t="shared" si="4"/>
        <v>9999</v>
      </c>
      <c r="U32" s="2">
        <f t="shared" si="5"/>
        <v>9999</v>
      </c>
    </row>
    <row r="33" spans="1:21" x14ac:dyDescent="0.25">
      <c r="A33" s="2">
        <v>2</v>
      </c>
      <c r="B33" s="2">
        <v>7</v>
      </c>
      <c r="C33" s="2">
        <v>0.24</v>
      </c>
      <c r="D33" s="2">
        <v>144</v>
      </c>
      <c r="E33" s="2">
        <v>205.93535252352001</v>
      </c>
      <c r="F33" s="2">
        <v>0</v>
      </c>
      <c r="G33" s="2">
        <v>8</v>
      </c>
      <c r="H33" s="2">
        <v>0</v>
      </c>
      <c r="I33" s="2">
        <v>41.187070504703897</v>
      </c>
      <c r="J33" s="2" t="s">
        <v>17</v>
      </c>
      <c r="K33" s="2" t="s">
        <v>21</v>
      </c>
      <c r="L33" s="2" t="s">
        <v>22</v>
      </c>
      <c r="M33" s="1">
        <f t="shared" si="9"/>
        <v>0</v>
      </c>
      <c r="N33" s="1">
        <f t="shared" si="10"/>
        <v>41.187070504703897</v>
      </c>
      <c r="O33" s="1">
        <f t="shared" si="11"/>
        <v>0</v>
      </c>
      <c r="P33" s="1">
        <f>SUM(M$26:$M33)</f>
        <v>169.58119278366379</v>
      </c>
      <c r="Q33" s="1">
        <f>SUM(N$26:$N33)</f>
        <v>137.3621493400731</v>
      </c>
      <c r="R33" s="1">
        <f>SUM(O$26:$O33)</f>
        <v>150.11917017883781</v>
      </c>
      <c r="S33" s="2">
        <f t="shared" si="3"/>
        <v>9999</v>
      </c>
      <c r="T33" s="2">
        <f t="shared" si="4"/>
        <v>8</v>
      </c>
      <c r="U33" s="2">
        <f t="shared" si="5"/>
        <v>9999</v>
      </c>
    </row>
    <row r="34" spans="1:21" x14ac:dyDescent="0.25">
      <c r="A34" s="2">
        <v>2</v>
      </c>
      <c r="B34" s="2">
        <v>8</v>
      </c>
      <c r="C34" s="2">
        <v>0.206666666666666</v>
      </c>
      <c r="D34" s="2">
        <v>124</v>
      </c>
      <c r="E34" s="2">
        <v>146.11233830279701</v>
      </c>
      <c r="F34" s="2">
        <v>0</v>
      </c>
      <c r="G34" s="2">
        <v>6</v>
      </c>
      <c r="H34" s="2">
        <v>0</v>
      </c>
      <c r="I34" s="2">
        <v>58.444935321118997</v>
      </c>
      <c r="J34" s="2" t="s">
        <v>17</v>
      </c>
      <c r="K34" s="2" t="s">
        <v>21</v>
      </c>
      <c r="L34" s="2" t="s">
        <v>22</v>
      </c>
      <c r="M34" s="1">
        <f t="shared" si="9"/>
        <v>0</v>
      </c>
      <c r="N34" s="1">
        <f t="shared" si="10"/>
        <v>58.444935321118997</v>
      </c>
      <c r="O34" s="1">
        <f t="shared" si="11"/>
        <v>0</v>
      </c>
      <c r="P34" s="1">
        <f>SUM(M$26:$M34)</f>
        <v>169.58119278366379</v>
      </c>
      <c r="Q34" s="1">
        <f>SUM(N$26:$N34)</f>
        <v>195.80708466119211</v>
      </c>
      <c r="R34" s="1">
        <f>SUM(O$26:$O34)</f>
        <v>150.11917017883781</v>
      </c>
      <c r="S34" s="2">
        <f t="shared" si="3"/>
        <v>9999</v>
      </c>
      <c r="T34" s="2">
        <f t="shared" si="4"/>
        <v>6</v>
      </c>
      <c r="U34" s="2">
        <f t="shared" si="5"/>
        <v>9999</v>
      </c>
    </row>
    <row r="35" spans="1:21" x14ac:dyDescent="0.25">
      <c r="A35" s="2">
        <v>2</v>
      </c>
      <c r="B35" s="2">
        <v>9</v>
      </c>
      <c r="C35" s="2">
        <v>9.83333333333333E-2</v>
      </c>
      <c r="D35" s="2">
        <v>59</v>
      </c>
      <c r="E35" s="2">
        <v>35.9527000144205</v>
      </c>
      <c r="F35" s="2">
        <v>0</v>
      </c>
      <c r="G35" s="2">
        <v>1</v>
      </c>
      <c r="H35" s="2">
        <v>0</v>
      </c>
      <c r="I35" s="2">
        <v>32.357430012978497</v>
      </c>
      <c r="J35" s="2" t="s">
        <v>17</v>
      </c>
      <c r="K35" s="2" t="s">
        <v>21</v>
      </c>
      <c r="L35" s="2" t="s">
        <v>22</v>
      </c>
      <c r="M35" s="1">
        <f t="shared" si="9"/>
        <v>0</v>
      </c>
      <c r="N35" s="1">
        <f t="shared" si="10"/>
        <v>32.357430012978497</v>
      </c>
      <c r="O35" s="1">
        <f t="shared" si="11"/>
        <v>0</v>
      </c>
      <c r="P35" s="1">
        <f>SUM(M$26:$M35)</f>
        <v>169.58119278366379</v>
      </c>
      <c r="Q35" s="1">
        <f>SUM(N$26:$N35)</f>
        <v>228.16451467417062</v>
      </c>
      <c r="R35" s="1">
        <f>SUM(O$26:$O35)</f>
        <v>150.11917017883781</v>
      </c>
      <c r="S35" s="2">
        <f t="shared" si="3"/>
        <v>9999</v>
      </c>
      <c r="T35" s="2">
        <f t="shared" si="4"/>
        <v>1</v>
      </c>
      <c r="U35" s="2">
        <f t="shared" si="5"/>
        <v>9999</v>
      </c>
    </row>
    <row r="36" spans="1:21" x14ac:dyDescent="0.25">
      <c r="A36" s="2">
        <v>2</v>
      </c>
      <c r="B36" s="2">
        <v>10</v>
      </c>
      <c r="C36" s="2">
        <v>0.22666666666666599</v>
      </c>
      <c r="D36" s="2">
        <v>136</v>
      </c>
      <c r="E36" s="2">
        <v>96.427411972957401</v>
      </c>
      <c r="F36" s="2">
        <v>0</v>
      </c>
      <c r="G36" s="2">
        <v>1</v>
      </c>
      <c r="H36" s="2">
        <v>0</v>
      </c>
      <c r="I36" s="2">
        <v>86.784670775661596</v>
      </c>
      <c r="J36" s="2" t="s">
        <v>18</v>
      </c>
      <c r="K36" s="2" t="s">
        <v>21</v>
      </c>
      <c r="L36" s="2" t="s">
        <v>22</v>
      </c>
      <c r="M36" s="1">
        <f t="shared" si="9"/>
        <v>0</v>
      </c>
      <c r="N36" s="1">
        <f t="shared" si="10"/>
        <v>0</v>
      </c>
      <c r="O36" s="1">
        <f t="shared" si="11"/>
        <v>86.784670775661596</v>
      </c>
      <c r="P36" s="1">
        <f>SUM(M$26:$M36)</f>
        <v>169.58119278366379</v>
      </c>
      <c r="Q36" s="1">
        <f>SUM(N$26:$N36)</f>
        <v>228.16451467417062</v>
      </c>
      <c r="R36" s="1">
        <f>SUM(O$26:$O36)</f>
        <v>236.9038409544994</v>
      </c>
      <c r="S36" s="2">
        <f t="shared" si="3"/>
        <v>9999</v>
      </c>
      <c r="T36" s="2">
        <f t="shared" si="4"/>
        <v>9999</v>
      </c>
      <c r="U36" s="2">
        <f t="shared" si="5"/>
        <v>1</v>
      </c>
    </row>
    <row r="37" spans="1:21" x14ac:dyDescent="0.25">
      <c r="A37" s="2">
        <v>2</v>
      </c>
      <c r="B37" s="2">
        <v>11</v>
      </c>
      <c r="C37" s="2">
        <v>0.18333333333333299</v>
      </c>
      <c r="D37" s="2">
        <v>110</v>
      </c>
      <c r="E37" s="2">
        <v>84.727559833190497</v>
      </c>
      <c r="F37" s="2">
        <v>0</v>
      </c>
      <c r="G37" s="2">
        <v>0</v>
      </c>
      <c r="H37" s="2">
        <v>0</v>
      </c>
      <c r="I37" s="2">
        <v>76.254803849871394</v>
      </c>
      <c r="J37" s="2" t="s">
        <v>16</v>
      </c>
      <c r="K37" s="2" t="s">
        <v>21</v>
      </c>
      <c r="L37" s="2" t="s">
        <v>22</v>
      </c>
      <c r="M37" s="1">
        <f t="shared" si="9"/>
        <v>76.254803849871394</v>
      </c>
      <c r="N37" s="1">
        <f t="shared" si="10"/>
        <v>0</v>
      </c>
      <c r="O37" s="1">
        <f t="shared" si="11"/>
        <v>0</v>
      </c>
      <c r="P37" s="1">
        <f>SUM(M$26:$M37)</f>
        <v>245.83599663353519</v>
      </c>
      <c r="Q37" s="1">
        <f>SUM(N$26:$N37)</f>
        <v>228.16451467417062</v>
      </c>
      <c r="R37" s="1">
        <f>SUM(O$26:$O37)</f>
        <v>236.9038409544994</v>
      </c>
      <c r="S37" s="2">
        <f t="shared" si="3"/>
        <v>0</v>
      </c>
      <c r="T37" s="2">
        <f t="shared" si="4"/>
        <v>9999</v>
      </c>
      <c r="U37" s="2">
        <f t="shared" si="5"/>
        <v>9999</v>
      </c>
    </row>
    <row r="38" spans="1:21" s="3" customFormat="1" x14ac:dyDescent="0.25">
      <c r="A38" s="3">
        <v>3</v>
      </c>
      <c r="B38" s="3">
        <v>0</v>
      </c>
      <c r="C38" s="3">
        <v>0.14333333333333301</v>
      </c>
      <c r="D38" s="3">
        <v>86</v>
      </c>
      <c r="E38" s="3">
        <v>73.859303328203197</v>
      </c>
      <c r="F38" s="3">
        <v>0</v>
      </c>
      <c r="G38" s="3">
        <v>3</v>
      </c>
      <c r="H38" s="3">
        <v>0</v>
      </c>
      <c r="I38" s="3">
        <v>51.701512329742201</v>
      </c>
      <c r="J38" s="3" t="s">
        <v>17</v>
      </c>
      <c r="K38" s="3" t="s">
        <v>21</v>
      </c>
      <c r="L38" s="3" t="s">
        <v>22</v>
      </c>
      <c r="M38" s="5">
        <f>IF(J38="P2", I38, 0)</f>
        <v>0</v>
      </c>
      <c r="N38" s="5">
        <f>IF(J38="P3", I38, 0)</f>
        <v>51.701512329742201</v>
      </c>
      <c r="O38" s="5">
        <f>IF(J38="P4", I38, 0)</f>
        <v>0</v>
      </c>
      <c r="P38" s="5">
        <f>SUM(M$38:$M38)</f>
        <v>0</v>
      </c>
      <c r="Q38" s="5">
        <f>SUM(N$38:$N38)</f>
        <v>51.701512329742201</v>
      </c>
      <c r="R38" s="5">
        <f>SUM(O$38:$O38)</f>
        <v>0</v>
      </c>
      <c r="S38" s="3">
        <f t="shared" si="3"/>
        <v>9999</v>
      </c>
      <c r="T38" s="3">
        <f t="shared" si="4"/>
        <v>3</v>
      </c>
      <c r="U38" s="3">
        <f t="shared" si="5"/>
        <v>9999</v>
      </c>
    </row>
    <row r="39" spans="1:21" s="3" customFormat="1" x14ac:dyDescent="0.25">
      <c r="A39" s="3">
        <v>3</v>
      </c>
      <c r="B39" s="3">
        <v>1</v>
      </c>
      <c r="C39" s="3">
        <v>0.228333333333333</v>
      </c>
      <c r="D39" s="3">
        <v>137</v>
      </c>
      <c r="E39" s="3">
        <v>126.93015302689599</v>
      </c>
      <c r="F39" s="3">
        <v>0</v>
      </c>
      <c r="G39" s="3">
        <v>5</v>
      </c>
      <c r="H39" s="3">
        <v>0</v>
      </c>
      <c r="I39" s="3">
        <v>63.465076513448103</v>
      </c>
      <c r="J39" s="3" t="s">
        <v>18</v>
      </c>
      <c r="K39" s="3" t="s">
        <v>21</v>
      </c>
      <c r="L39" s="3" t="s">
        <v>22</v>
      </c>
      <c r="M39" s="5">
        <f t="shared" ref="M39:M49" si="12">IF(J39="P2", I39, 0)</f>
        <v>0</v>
      </c>
      <c r="N39" s="5">
        <f t="shared" ref="N39:N49" si="13">IF(J39="P3", I39, 0)</f>
        <v>0</v>
      </c>
      <c r="O39" s="5">
        <f t="shared" ref="O39:O49" si="14">IF(J39="P4", I39, 0)</f>
        <v>63.465076513448103</v>
      </c>
      <c r="P39" s="5">
        <f>SUM(M$38:$M39)</f>
        <v>0</v>
      </c>
      <c r="Q39" s="5">
        <f>SUM(N$38:$N39)</f>
        <v>51.701512329742201</v>
      </c>
      <c r="R39" s="5">
        <f>SUM(O$38:$O39)</f>
        <v>63.465076513448103</v>
      </c>
      <c r="S39" s="3">
        <f t="shared" si="3"/>
        <v>9999</v>
      </c>
      <c r="T39" s="3">
        <f t="shared" si="4"/>
        <v>9999</v>
      </c>
      <c r="U39" s="3">
        <f t="shared" si="5"/>
        <v>5</v>
      </c>
    </row>
    <row r="40" spans="1:21" s="3" customFormat="1" x14ac:dyDescent="0.25">
      <c r="A40" s="3">
        <v>3</v>
      </c>
      <c r="B40" s="3">
        <v>2</v>
      </c>
      <c r="C40" s="3">
        <v>0.16166666666666599</v>
      </c>
      <c r="D40" s="3">
        <v>97</v>
      </c>
      <c r="E40" s="3">
        <v>75.943237773968093</v>
      </c>
      <c r="F40" s="3">
        <v>0</v>
      </c>
      <c r="G40" s="3">
        <v>1</v>
      </c>
      <c r="H40" s="3">
        <v>0</v>
      </c>
      <c r="I40" s="3">
        <v>68.348913996571298</v>
      </c>
      <c r="J40" s="3" t="s">
        <v>17</v>
      </c>
      <c r="K40" s="3" t="s">
        <v>21</v>
      </c>
      <c r="L40" s="3" t="s">
        <v>22</v>
      </c>
      <c r="M40" s="5">
        <f t="shared" si="12"/>
        <v>0</v>
      </c>
      <c r="N40" s="5">
        <f t="shared" si="13"/>
        <v>68.348913996571298</v>
      </c>
      <c r="O40" s="5">
        <f t="shared" si="14"/>
        <v>0</v>
      </c>
      <c r="P40" s="5">
        <f>SUM(M$38:$M40)</f>
        <v>0</v>
      </c>
      <c r="Q40" s="5">
        <f>SUM(N$38:$N40)</f>
        <v>120.0504263263135</v>
      </c>
      <c r="R40" s="5">
        <f>SUM(O$38:$O40)</f>
        <v>63.465076513448103</v>
      </c>
      <c r="S40" s="3">
        <f t="shared" si="3"/>
        <v>9999</v>
      </c>
      <c r="T40" s="3">
        <f t="shared" si="4"/>
        <v>1</v>
      </c>
      <c r="U40" s="3">
        <f t="shared" si="5"/>
        <v>9999</v>
      </c>
    </row>
    <row r="41" spans="1:21" s="3" customFormat="1" x14ac:dyDescent="0.25">
      <c r="A41" s="3">
        <v>3</v>
      </c>
      <c r="B41" s="3">
        <v>3</v>
      </c>
      <c r="C41" s="3">
        <v>0.13666666666666599</v>
      </c>
      <c r="D41" s="3">
        <v>82</v>
      </c>
      <c r="E41" s="3">
        <v>82.937755859160205</v>
      </c>
      <c r="F41" s="3">
        <v>0</v>
      </c>
      <c r="G41" s="3">
        <v>2</v>
      </c>
      <c r="H41" s="3">
        <v>0</v>
      </c>
      <c r="I41" s="3">
        <v>58.056429101412199</v>
      </c>
      <c r="J41" s="3" t="s">
        <v>16</v>
      </c>
      <c r="K41" s="3" t="s">
        <v>21</v>
      </c>
      <c r="L41" s="3" t="s">
        <v>22</v>
      </c>
      <c r="M41" s="5">
        <f t="shared" si="12"/>
        <v>58.056429101412199</v>
      </c>
      <c r="N41" s="5">
        <f t="shared" si="13"/>
        <v>0</v>
      </c>
      <c r="O41" s="5">
        <f t="shared" si="14"/>
        <v>0</v>
      </c>
      <c r="P41" s="5">
        <f>SUM(M$38:$M41)</f>
        <v>58.056429101412199</v>
      </c>
      <c r="Q41" s="5">
        <f>SUM(N$38:$N41)</f>
        <v>120.0504263263135</v>
      </c>
      <c r="R41" s="5">
        <f>SUM(O$38:$O41)</f>
        <v>63.465076513448103</v>
      </c>
      <c r="S41" s="3">
        <f t="shared" si="3"/>
        <v>2</v>
      </c>
      <c r="T41" s="3">
        <f t="shared" si="4"/>
        <v>9999</v>
      </c>
      <c r="U41" s="3">
        <f t="shared" si="5"/>
        <v>9999</v>
      </c>
    </row>
    <row r="42" spans="1:21" s="3" customFormat="1" x14ac:dyDescent="0.25">
      <c r="A42" s="3">
        <v>3</v>
      </c>
      <c r="B42" s="3">
        <v>4</v>
      </c>
      <c r="C42" s="3">
        <v>0.22666666666666599</v>
      </c>
      <c r="D42" s="3">
        <v>136</v>
      </c>
      <c r="E42" s="3">
        <v>175.62054219001899</v>
      </c>
      <c r="F42" s="3">
        <v>0</v>
      </c>
      <c r="G42" s="3">
        <v>6</v>
      </c>
      <c r="H42" s="3">
        <v>0</v>
      </c>
      <c r="I42" s="3">
        <v>70.248216876007703</v>
      </c>
      <c r="J42" s="3" t="s">
        <v>17</v>
      </c>
      <c r="K42" s="3" t="s">
        <v>21</v>
      </c>
      <c r="L42" s="3" t="s">
        <v>22</v>
      </c>
      <c r="M42" s="5">
        <f t="shared" si="12"/>
        <v>0</v>
      </c>
      <c r="N42" s="5">
        <f t="shared" si="13"/>
        <v>70.248216876007703</v>
      </c>
      <c r="O42" s="5">
        <f t="shared" si="14"/>
        <v>0</v>
      </c>
      <c r="P42" s="5">
        <f>SUM(M$38:$M42)</f>
        <v>58.056429101412199</v>
      </c>
      <c r="Q42" s="5">
        <f>SUM(N$38:$N42)</f>
        <v>190.29864320232122</v>
      </c>
      <c r="R42" s="5">
        <f>SUM(O$38:$O42)</f>
        <v>63.465076513448103</v>
      </c>
      <c r="S42" s="3">
        <f t="shared" si="3"/>
        <v>9999</v>
      </c>
      <c r="T42" s="3">
        <f t="shared" si="4"/>
        <v>6</v>
      </c>
      <c r="U42" s="3">
        <f t="shared" si="5"/>
        <v>9999</v>
      </c>
    </row>
    <row r="43" spans="1:21" s="3" customFormat="1" x14ac:dyDescent="0.25">
      <c r="A43" s="3">
        <v>3</v>
      </c>
      <c r="B43" s="3">
        <v>5</v>
      </c>
      <c r="C43" s="3">
        <v>0.16166666666666599</v>
      </c>
      <c r="D43" s="3">
        <v>97</v>
      </c>
      <c r="E43" s="3">
        <v>123.37537899613</v>
      </c>
      <c r="F43" s="3">
        <v>0</v>
      </c>
      <c r="G43" s="3">
        <v>0</v>
      </c>
      <c r="H43" s="3">
        <v>0</v>
      </c>
      <c r="I43" s="3">
        <v>123.37537899613</v>
      </c>
      <c r="J43" s="3" t="s">
        <v>16</v>
      </c>
      <c r="K43" s="3" t="s">
        <v>21</v>
      </c>
      <c r="L43" s="3" t="s">
        <v>22</v>
      </c>
      <c r="M43" s="5">
        <f t="shared" si="12"/>
        <v>123.37537899613</v>
      </c>
      <c r="N43" s="5">
        <f t="shared" si="13"/>
        <v>0</v>
      </c>
      <c r="O43" s="5">
        <f t="shared" si="14"/>
        <v>0</v>
      </c>
      <c r="P43" s="5">
        <f>SUM(M$38:$M43)</f>
        <v>181.43180809754219</v>
      </c>
      <c r="Q43" s="5">
        <f>SUM(N$38:$N43)</f>
        <v>190.29864320232122</v>
      </c>
      <c r="R43" s="5">
        <f>SUM(O$38:$O43)</f>
        <v>63.465076513448103</v>
      </c>
      <c r="S43" s="3">
        <f t="shared" si="3"/>
        <v>0</v>
      </c>
      <c r="T43" s="3">
        <f t="shared" si="4"/>
        <v>9999</v>
      </c>
      <c r="U43" s="3">
        <f t="shared" si="5"/>
        <v>9999</v>
      </c>
    </row>
    <row r="44" spans="1:21" s="3" customFormat="1" x14ac:dyDescent="0.25">
      <c r="A44" s="3">
        <v>3</v>
      </c>
      <c r="B44" s="3">
        <v>6</v>
      </c>
      <c r="C44" s="3">
        <v>0.21833333333333299</v>
      </c>
      <c r="D44" s="3">
        <v>131</v>
      </c>
      <c r="E44" s="3">
        <v>135.256215196488</v>
      </c>
      <c r="F44" s="3">
        <v>0</v>
      </c>
      <c r="G44" s="3">
        <v>5</v>
      </c>
      <c r="H44" s="3">
        <v>0</v>
      </c>
      <c r="I44" s="3">
        <v>67.628107598244</v>
      </c>
      <c r="J44" s="3" t="s">
        <v>18</v>
      </c>
      <c r="K44" s="3" t="s">
        <v>21</v>
      </c>
      <c r="L44" s="3" t="s">
        <v>22</v>
      </c>
      <c r="M44" s="5">
        <f t="shared" si="12"/>
        <v>0</v>
      </c>
      <c r="N44" s="5">
        <f t="shared" si="13"/>
        <v>0</v>
      </c>
      <c r="O44" s="5">
        <f t="shared" si="14"/>
        <v>67.628107598244</v>
      </c>
      <c r="P44" s="5">
        <f>SUM(M$38:$M44)</f>
        <v>181.43180809754219</v>
      </c>
      <c r="Q44" s="5">
        <f>SUM(N$38:$N44)</f>
        <v>190.29864320232122</v>
      </c>
      <c r="R44" s="5">
        <f>SUM(O$38:$O44)</f>
        <v>131.0931841116921</v>
      </c>
      <c r="S44" s="3">
        <f t="shared" si="3"/>
        <v>9999</v>
      </c>
      <c r="T44" s="3">
        <f t="shared" si="4"/>
        <v>9999</v>
      </c>
      <c r="U44" s="3">
        <f t="shared" si="5"/>
        <v>5</v>
      </c>
    </row>
    <row r="45" spans="1:21" s="3" customFormat="1" x14ac:dyDescent="0.25">
      <c r="A45" s="3">
        <v>3</v>
      </c>
      <c r="B45" s="3">
        <v>7</v>
      </c>
      <c r="C45" s="3">
        <v>0.15166666666666601</v>
      </c>
      <c r="D45" s="3">
        <v>91</v>
      </c>
      <c r="E45" s="3">
        <v>128.931665318803</v>
      </c>
      <c r="F45" s="3">
        <v>0</v>
      </c>
      <c r="G45" s="3">
        <v>5</v>
      </c>
      <c r="H45" s="3">
        <v>0</v>
      </c>
      <c r="I45" s="3">
        <v>64.465832659401798</v>
      </c>
      <c r="J45" s="3" t="s">
        <v>18</v>
      </c>
      <c r="K45" s="3" t="s">
        <v>21</v>
      </c>
      <c r="L45" s="3" t="s">
        <v>22</v>
      </c>
      <c r="M45" s="5">
        <f t="shared" si="12"/>
        <v>0</v>
      </c>
      <c r="N45" s="5">
        <f t="shared" si="13"/>
        <v>0</v>
      </c>
      <c r="O45" s="5">
        <f t="shared" si="14"/>
        <v>64.465832659401798</v>
      </c>
      <c r="P45" s="5">
        <f>SUM(M$38:$M45)</f>
        <v>181.43180809754219</v>
      </c>
      <c r="Q45" s="5">
        <f>SUM(N$38:$N45)</f>
        <v>190.29864320232122</v>
      </c>
      <c r="R45" s="5">
        <f>SUM(O$38:$O45)</f>
        <v>195.55901677109389</v>
      </c>
      <c r="S45" s="3">
        <f t="shared" si="3"/>
        <v>9999</v>
      </c>
      <c r="T45" s="3">
        <f t="shared" si="4"/>
        <v>9999</v>
      </c>
      <c r="U45" s="3">
        <f t="shared" si="5"/>
        <v>5</v>
      </c>
    </row>
    <row r="46" spans="1:21" s="3" customFormat="1" x14ac:dyDescent="0.25">
      <c r="A46" s="3">
        <v>3</v>
      </c>
      <c r="B46" s="3">
        <v>8</v>
      </c>
      <c r="C46" s="3">
        <v>0.115</v>
      </c>
      <c r="D46" s="3">
        <v>69</v>
      </c>
      <c r="E46" s="3">
        <v>70.706336964587194</v>
      </c>
      <c r="F46" s="3">
        <v>0</v>
      </c>
      <c r="G46" s="3">
        <v>5</v>
      </c>
      <c r="H46" s="3">
        <v>0</v>
      </c>
      <c r="I46" s="3">
        <v>35.353168482293597</v>
      </c>
      <c r="J46" s="3" t="s">
        <v>18</v>
      </c>
      <c r="K46" s="3" t="s">
        <v>21</v>
      </c>
      <c r="L46" s="3" t="s">
        <v>22</v>
      </c>
      <c r="M46" s="5">
        <f t="shared" si="12"/>
        <v>0</v>
      </c>
      <c r="N46" s="5">
        <f t="shared" si="13"/>
        <v>0</v>
      </c>
      <c r="O46" s="5">
        <f t="shared" si="14"/>
        <v>35.353168482293597</v>
      </c>
      <c r="P46" s="5">
        <f>SUM(M$38:$M46)</f>
        <v>181.43180809754219</v>
      </c>
      <c r="Q46" s="5">
        <f>SUM(N$38:$N46)</f>
        <v>190.29864320232122</v>
      </c>
      <c r="R46" s="5">
        <f>SUM(O$38:$O46)</f>
        <v>230.91218525338749</v>
      </c>
      <c r="S46" s="3">
        <f t="shared" si="3"/>
        <v>9999</v>
      </c>
      <c r="T46" s="3">
        <f t="shared" si="4"/>
        <v>9999</v>
      </c>
      <c r="U46" s="3">
        <f t="shared" si="5"/>
        <v>5</v>
      </c>
    </row>
    <row r="47" spans="1:21" s="3" customFormat="1" x14ac:dyDescent="0.25">
      <c r="A47" s="3">
        <v>3</v>
      </c>
      <c r="B47" s="3">
        <v>9</v>
      </c>
      <c r="C47" s="3">
        <v>0.138333333333333</v>
      </c>
      <c r="D47" s="3">
        <v>83</v>
      </c>
      <c r="E47" s="3">
        <v>66.085399445271094</v>
      </c>
      <c r="F47" s="3">
        <v>0</v>
      </c>
      <c r="G47" s="3">
        <v>4</v>
      </c>
      <c r="H47" s="3">
        <v>0</v>
      </c>
      <c r="I47" s="3">
        <v>39.651239667162699</v>
      </c>
      <c r="J47" s="3" t="s">
        <v>17</v>
      </c>
      <c r="K47" s="3" t="s">
        <v>21</v>
      </c>
      <c r="L47" s="3" t="s">
        <v>22</v>
      </c>
      <c r="M47" s="5">
        <f t="shared" si="12"/>
        <v>0</v>
      </c>
      <c r="N47" s="5">
        <f t="shared" si="13"/>
        <v>39.651239667162699</v>
      </c>
      <c r="O47" s="5">
        <f t="shared" si="14"/>
        <v>0</v>
      </c>
      <c r="P47" s="5">
        <f>SUM(M$38:$M47)</f>
        <v>181.43180809754219</v>
      </c>
      <c r="Q47" s="5">
        <f>SUM(N$38:$N47)</f>
        <v>229.94988286948393</v>
      </c>
      <c r="R47" s="5">
        <f>SUM(O$38:$O47)</f>
        <v>230.91218525338749</v>
      </c>
      <c r="S47" s="3">
        <f t="shared" si="3"/>
        <v>9999</v>
      </c>
      <c r="T47" s="3">
        <f t="shared" si="4"/>
        <v>4</v>
      </c>
      <c r="U47" s="3">
        <f t="shared" si="5"/>
        <v>9999</v>
      </c>
    </row>
    <row r="48" spans="1:21" s="3" customFormat="1" x14ac:dyDescent="0.25">
      <c r="A48" s="3">
        <v>3</v>
      </c>
      <c r="B48" s="3">
        <v>10</v>
      </c>
      <c r="C48" s="3">
        <v>0.11333333333333299</v>
      </c>
      <c r="D48" s="3">
        <v>68</v>
      </c>
      <c r="E48" s="3">
        <v>73.385923703480799</v>
      </c>
      <c r="F48" s="3">
        <v>0</v>
      </c>
      <c r="G48" s="3">
        <v>4</v>
      </c>
      <c r="H48" s="3">
        <v>0</v>
      </c>
      <c r="I48" s="3">
        <v>44.031554222088502</v>
      </c>
      <c r="J48" s="3" t="s">
        <v>16</v>
      </c>
      <c r="K48" s="3" t="s">
        <v>21</v>
      </c>
      <c r="L48" s="3" t="s">
        <v>22</v>
      </c>
      <c r="M48" s="5">
        <f t="shared" si="12"/>
        <v>44.031554222088502</v>
      </c>
      <c r="N48" s="5">
        <f t="shared" si="13"/>
        <v>0</v>
      </c>
      <c r="O48" s="5">
        <f t="shared" si="14"/>
        <v>0</v>
      </c>
      <c r="P48" s="5">
        <f>SUM(M$38:$M48)</f>
        <v>225.46336231963068</v>
      </c>
      <c r="Q48" s="5">
        <f>SUM(N$38:$N48)</f>
        <v>229.94988286948393</v>
      </c>
      <c r="R48" s="5">
        <f>SUM(O$38:$O48)</f>
        <v>230.91218525338749</v>
      </c>
      <c r="S48" s="3">
        <f t="shared" si="3"/>
        <v>4</v>
      </c>
      <c r="T48" s="3">
        <f t="shared" si="4"/>
        <v>9999</v>
      </c>
      <c r="U48" s="3">
        <f t="shared" si="5"/>
        <v>9999</v>
      </c>
    </row>
    <row r="49" spans="1:21" s="3" customFormat="1" x14ac:dyDescent="0.25">
      <c r="A49" s="3">
        <v>3</v>
      </c>
      <c r="B49" s="3">
        <v>11</v>
      </c>
      <c r="C49" s="3">
        <v>9.3333333333333296E-2</v>
      </c>
      <c r="D49" s="3">
        <v>56</v>
      </c>
      <c r="E49" s="3">
        <v>74.827468738226401</v>
      </c>
      <c r="F49" s="3">
        <v>0</v>
      </c>
      <c r="G49" s="3">
        <v>6</v>
      </c>
      <c r="H49" s="3">
        <v>0</v>
      </c>
      <c r="I49" s="3">
        <v>22.4482406214679</v>
      </c>
      <c r="J49" s="3" t="s">
        <v>16</v>
      </c>
      <c r="K49" s="3" t="s">
        <v>21</v>
      </c>
      <c r="L49" s="3" t="s">
        <v>22</v>
      </c>
      <c r="M49" s="5">
        <f t="shared" si="12"/>
        <v>22.4482406214679</v>
      </c>
      <c r="N49" s="5">
        <f t="shared" si="13"/>
        <v>0</v>
      </c>
      <c r="O49" s="5">
        <f t="shared" si="14"/>
        <v>0</v>
      </c>
      <c r="P49" s="5">
        <f>SUM(M$38:$M49)</f>
        <v>247.91160294109858</v>
      </c>
      <c r="Q49" s="5">
        <f>SUM(N$38:$N49)</f>
        <v>229.94988286948393</v>
      </c>
      <c r="R49" s="5">
        <f>SUM(O$38:$O49)</f>
        <v>230.91218525338749</v>
      </c>
      <c r="S49" s="3">
        <f t="shared" si="3"/>
        <v>6</v>
      </c>
      <c r="T49" s="3">
        <f t="shared" si="4"/>
        <v>9999</v>
      </c>
      <c r="U49" s="3">
        <f t="shared" si="5"/>
        <v>9999</v>
      </c>
    </row>
    <row r="50" spans="1:21" x14ac:dyDescent="0.25">
      <c r="A50" s="2">
        <v>4</v>
      </c>
      <c r="B50" s="2">
        <v>0</v>
      </c>
      <c r="C50" s="2">
        <v>0.141666666666666</v>
      </c>
      <c r="D50" s="2">
        <v>85</v>
      </c>
      <c r="E50" s="2">
        <v>107.01852915689901</v>
      </c>
      <c r="F50" s="2">
        <v>0</v>
      </c>
      <c r="G50" s="2">
        <v>2</v>
      </c>
      <c r="H50" s="2">
        <v>0</v>
      </c>
      <c r="I50" s="2">
        <v>74.912970409829796</v>
      </c>
      <c r="J50" s="2" t="s">
        <v>17</v>
      </c>
      <c r="K50" s="2" t="s">
        <v>21</v>
      </c>
      <c r="L50" s="2" t="s">
        <v>22</v>
      </c>
      <c r="M50" s="1">
        <f>IF(J50="P2", I50, 0)</f>
        <v>0</v>
      </c>
      <c r="N50" s="1">
        <f>IF(J50="P3", I50, 0)</f>
        <v>74.912970409829796</v>
      </c>
      <c r="O50" s="1">
        <f>IF(J50="P4", I50, 0)</f>
        <v>0</v>
      </c>
      <c r="P50" s="1">
        <f>SUM(M$50:$M50)</f>
        <v>0</v>
      </c>
      <c r="Q50" s="1">
        <f>SUM(N$50:$N50)</f>
        <v>74.912970409829796</v>
      </c>
      <c r="R50" s="1">
        <f>SUM(O$50:$O50)</f>
        <v>0</v>
      </c>
      <c r="S50" s="2">
        <f t="shared" si="3"/>
        <v>9999</v>
      </c>
      <c r="T50" s="2">
        <f t="shared" si="4"/>
        <v>2</v>
      </c>
      <c r="U50" s="2">
        <f t="shared" si="5"/>
        <v>9999</v>
      </c>
    </row>
    <row r="51" spans="1:21" x14ac:dyDescent="0.25">
      <c r="A51" s="2">
        <v>4</v>
      </c>
      <c r="B51" s="2">
        <v>1</v>
      </c>
      <c r="C51" s="2">
        <v>0.12666666666666601</v>
      </c>
      <c r="D51" s="2">
        <v>76</v>
      </c>
      <c r="E51" s="2">
        <v>97.406259199808403</v>
      </c>
      <c r="F51" s="2">
        <v>0</v>
      </c>
      <c r="G51" s="2">
        <v>5</v>
      </c>
      <c r="H51" s="2">
        <v>0</v>
      </c>
      <c r="I51" s="2">
        <v>48.703129599904202</v>
      </c>
      <c r="J51" s="2" t="s">
        <v>18</v>
      </c>
      <c r="K51" s="2" t="s">
        <v>21</v>
      </c>
      <c r="L51" s="2" t="s">
        <v>22</v>
      </c>
      <c r="M51" s="1">
        <f t="shared" ref="M51:M61" si="15">IF(J51="P2", I51, 0)</f>
        <v>0</v>
      </c>
      <c r="N51" s="1">
        <f t="shared" ref="N51:N61" si="16">IF(J51="P3", I51, 0)</f>
        <v>0</v>
      </c>
      <c r="O51" s="1">
        <f t="shared" ref="O51:O61" si="17">IF(J51="P4", I51, 0)</f>
        <v>48.703129599904202</v>
      </c>
      <c r="P51" s="1">
        <f>SUM(M$50:$M51)</f>
        <v>0</v>
      </c>
      <c r="Q51" s="1">
        <f>SUM(N$50:$N51)</f>
        <v>74.912970409829796</v>
      </c>
      <c r="R51" s="1">
        <f>SUM(O$50:$O51)</f>
        <v>48.703129599904202</v>
      </c>
      <c r="S51" s="2">
        <f t="shared" si="3"/>
        <v>9999</v>
      </c>
      <c r="T51" s="2">
        <f t="shared" si="4"/>
        <v>9999</v>
      </c>
      <c r="U51" s="2">
        <f t="shared" si="5"/>
        <v>5</v>
      </c>
    </row>
    <row r="52" spans="1:21" x14ac:dyDescent="0.25">
      <c r="A52" s="2">
        <v>4</v>
      </c>
      <c r="B52" s="2">
        <v>2</v>
      </c>
      <c r="C52" s="2">
        <v>0.20333333333333301</v>
      </c>
      <c r="D52" s="2">
        <v>122</v>
      </c>
      <c r="E52" s="2">
        <v>152.15867334159501</v>
      </c>
      <c r="F52" s="2">
        <v>0</v>
      </c>
      <c r="G52" s="2">
        <v>5</v>
      </c>
      <c r="H52" s="2">
        <v>0</v>
      </c>
      <c r="I52" s="2">
        <v>76.079336670797602</v>
      </c>
      <c r="J52" s="2" t="s">
        <v>18</v>
      </c>
      <c r="K52" s="2" t="s">
        <v>21</v>
      </c>
      <c r="L52" s="2" t="s">
        <v>22</v>
      </c>
      <c r="M52" s="1">
        <f t="shared" si="15"/>
        <v>0</v>
      </c>
      <c r="N52" s="1">
        <f t="shared" si="16"/>
        <v>0</v>
      </c>
      <c r="O52" s="1">
        <f t="shared" si="17"/>
        <v>76.079336670797602</v>
      </c>
      <c r="P52" s="1">
        <f>SUM(M$50:$M52)</f>
        <v>0</v>
      </c>
      <c r="Q52" s="1">
        <f>SUM(N$50:$N52)</f>
        <v>74.912970409829796</v>
      </c>
      <c r="R52" s="1">
        <f>SUM(O$50:$O52)</f>
        <v>124.7824662707018</v>
      </c>
      <c r="S52" s="2">
        <f t="shared" si="3"/>
        <v>9999</v>
      </c>
      <c r="T52" s="2">
        <f t="shared" si="4"/>
        <v>9999</v>
      </c>
      <c r="U52" s="2">
        <f t="shared" si="5"/>
        <v>5</v>
      </c>
    </row>
    <row r="53" spans="1:21" x14ac:dyDescent="0.25">
      <c r="A53" s="2">
        <v>4</v>
      </c>
      <c r="B53" s="2">
        <v>3</v>
      </c>
      <c r="C53" s="2">
        <v>0.22166666666666601</v>
      </c>
      <c r="D53" s="2">
        <v>133</v>
      </c>
      <c r="E53" s="2">
        <v>162.77399965292801</v>
      </c>
      <c r="F53" s="2">
        <v>0</v>
      </c>
      <c r="G53" s="2">
        <v>5</v>
      </c>
      <c r="H53" s="2">
        <v>0</v>
      </c>
      <c r="I53" s="2">
        <v>81.386999826464205</v>
      </c>
      <c r="J53" s="2" t="s">
        <v>18</v>
      </c>
      <c r="K53" s="2" t="s">
        <v>21</v>
      </c>
      <c r="L53" s="2" t="s">
        <v>22</v>
      </c>
      <c r="M53" s="1">
        <f t="shared" si="15"/>
        <v>0</v>
      </c>
      <c r="N53" s="1">
        <f t="shared" si="16"/>
        <v>0</v>
      </c>
      <c r="O53" s="1">
        <f t="shared" si="17"/>
        <v>81.386999826464205</v>
      </c>
      <c r="P53" s="1">
        <f>SUM(M$50:$M53)</f>
        <v>0</v>
      </c>
      <c r="Q53" s="1">
        <f>SUM(N$50:$N53)</f>
        <v>74.912970409829796</v>
      </c>
      <c r="R53" s="1">
        <f>SUM(O$50:$O53)</f>
        <v>206.16946609716601</v>
      </c>
      <c r="S53" s="2">
        <f t="shared" si="3"/>
        <v>9999</v>
      </c>
      <c r="T53" s="2">
        <f t="shared" si="4"/>
        <v>9999</v>
      </c>
      <c r="U53" s="2">
        <f t="shared" si="5"/>
        <v>5</v>
      </c>
    </row>
    <row r="54" spans="1:21" x14ac:dyDescent="0.25">
      <c r="A54" s="2">
        <v>4</v>
      </c>
      <c r="B54" s="2">
        <v>4</v>
      </c>
      <c r="C54" s="2">
        <v>9.1666666666666605E-2</v>
      </c>
      <c r="D54" s="2">
        <v>55</v>
      </c>
      <c r="E54" s="2">
        <v>32.610212142283601</v>
      </c>
      <c r="F54" s="2">
        <v>0</v>
      </c>
      <c r="G54" s="2">
        <v>1</v>
      </c>
      <c r="H54" s="2">
        <v>0</v>
      </c>
      <c r="I54" s="2">
        <v>29.349190928055201</v>
      </c>
      <c r="J54" s="2" t="s">
        <v>16</v>
      </c>
      <c r="K54" s="2" t="s">
        <v>21</v>
      </c>
      <c r="L54" s="2" t="s">
        <v>22</v>
      </c>
      <c r="M54" s="1">
        <f t="shared" si="15"/>
        <v>29.349190928055201</v>
      </c>
      <c r="N54" s="1">
        <f t="shared" si="16"/>
        <v>0</v>
      </c>
      <c r="O54" s="1">
        <f t="shared" si="17"/>
        <v>0</v>
      </c>
      <c r="P54" s="1">
        <f>SUM(M$50:$M54)</f>
        <v>29.349190928055201</v>
      </c>
      <c r="Q54" s="1">
        <f>SUM(N$50:$N54)</f>
        <v>74.912970409829796</v>
      </c>
      <c r="R54" s="1">
        <f>SUM(O$50:$O54)</f>
        <v>206.16946609716601</v>
      </c>
      <c r="S54" s="2">
        <f t="shared" si="3"/>
        <v>1</v>
      </c>
      <c r="T54" s="2">
        <f t="shared" si="4"/>
        <v>9999</v>
      </c>
      <c r="U54" s="2">
        <f t="shared" si="5"/>
        <v>9999</v>
      </c>
    </row>
    <row r="55" spans="1:21" x14ac:dyDescent="0.25">
      <c r="A55" s="2">
        <v>4</v>
      </c>
      <c r="B55" s="2">
        <v>5</v>
      </c>
      <c r="C55" s="2">
        <v>0.23499999999999999</v>
      </c>
      <c r="D55" s="2">
        <v>141</v>
      </c>
      <c r="E55" s="2">
        <v>86.151491153360098</v>
      </c>
      <c r="F55" s="2">
        <v>0</v>
      </c>
      <c r="G55" s="2">
        <v>0</v>
      </c>
      <c r="H55" s="2">
        <v>0</v>
      </c>
      <c r="I55" s="2">
        <v>77.536342038024102</v>
      </c>
      <c r="J55" s="2" t="s">
        <v>17</v>
      </c>
      <c r="K55" s="2" t="s">
        <v>21</v>
      </c>
      <c r="L55" s="2" t="s">
        <v>22</v>
      </c>
      <c r="M55" s="1">
        <f t="shared" si="15"/>
        <v>0</v>
      </c>
      <c r="N55" s="1">
        <f t="shared" si="16"/>
        <v>77.536342038024102</v>
      </c>
      <c r="O55" s="1">
        <f t="shared" si="17"/>
        <v>0</v>
      </c>
      <c r="P55" s="1">
        <f>SUM(M$50:$M55)</f>
        <v>29.349190928055201</v>
      </c>
      <c r="Q55" s="1">
        <f>SUM(N$50:$N55)</f>
        <v>152.44931244785391</v>
      </c>
      <c r="R55" s="1">
        <f>SUM(O$50:$O55)</f>
        <v>206.16946609716601</v>
      </c>
      <c r="S55" s="2">
        <f t="shared" si="3"/>
        <v>9999</v>
      </c>
      <c r="T55" s="2">
        <f t="shared" si="4"/>
        <v>0</v>
      </c>
      <c r="U55" s="2">
        <f t="shared" si="5"/>
        <v>9999</v>
      </c>
    </row>
    <row r="56" spans="1:21" x14ac:dyDescent="0.25">
      <c r="A56" s="2">
        <v>4</v>
      </c>
      <c r="B56" s="2">
        <v>6</v>
      </c>
      <c r="C56" s="2">
        <v>8.66666666666666E-2</v>
      </c>
      <c r="D56" s="2">
        <v>52</v>
      </c>
      <c r="E56" s="2">
        <v>40.392421773449499</v>
      </c>
      <c r="F56" s="2">
        <v>0</v>
      </c>
      <c r="G56" s="2">
        <v>1</v>
      </c>
      <c r="H56" s="2">
        <v>0</v>
      </c>
      <c r="I56" s="2">
        <v>32.3139374187596</v>
      </c>
      <c r="J56" s="2" t="s">
        <v>16</v>
      </c>
      <c r="K56" s="2" t="s">
        <v>21</v>
      </c>
      <c r="L56" s="2" t="s">
        <v>22</v>
      </c>
      <c r="M56" s="1">
        <f t="shared" si="15"/>
        <v>32.3139374187596</v>
      </c>
      <c r="N56" s="1">
        <f t="shared" si="16"/>
        <v>0</v>
      </c>
      <c r="O56" s="1">
        <f t="shared" si="17"/>
        <v>0</v>
      </c>
      <c r="P56" s="1">
        <f>SUM(M$50:$M56)</f>
        <v>61.663128346814801</v>
      </c>
      <c r="Q56" s="1">
        <f>SUM(N$50:$N56)</f>
        <v>152.44931244785391</v>
      </c>
      <c r="R56" s="1">
        <f>SUM(O$50:$O56)</f>
        <v>206.16946609716601</v>
      </c>
      <c r="S56" s="2">
        <f t="shared" si="3"/>
        <v>1</v>
      </c>
      <c r="T56" s="2">
        <f t="shared" si="4"/>
        <v>9999</v>
      </c>
      <c r="U56" s="2">
        <f t="shared" si="5"/>
        <v>9999</v>
      </c>
    </row>
    <row r="57" spans="1:21" x14ac:dyDescent="0.25">
      <c r="A57" s="2">
        <v>4</v>
      </c>
      <c r="B57" s="2">
        <v>7</v>
      </c>
      <c r="C57" s="2">
        <v>0.168333333333333</v>
      </c>
      <c r="D57" s="2">
        <v>101</v>
      </c>
      <c r="E57" s="2">
        <v>103.748748360428</v>
      </c>
      <c r="F57" s="2">
        <v>0</v>
      </c>
      <c r="G57" s="2">
        <v>4</v>
      </c>
      <c r="H57" s="2">
        <v>0</v>
      </c>
      <c r="I57" s="2">
        <v>62.249249016256996</v>
      </c>
      <c r="J57" s="2" t="s">
        <v>17</v>
      </c>
      <c r="K57" s="2" t="s">
        <v>21</v>
      </c>
      <c r="L57" s="2" t="s">
        <v>22</v>
      </c>
      <c r="M57" s="1">
        <f t="shared" si="15"/>
        <v>0</v>
      </c>
      <c r="N57" s="1">
        <f t="shared" si="16"/>
        <v>62.249249016256996</v>
      </c>
      <c r="O57" s="1">
        <f t="shared" si="17"/>
        <v>0</v>
      </c>
      <c r="P57" s="1">
        <f>SUM(M$50:$M57)</f>
        <v>61.663128346814801</v>
      </c>
      <c r="Q57" s="1">
        <f>SUM(N$50:$N57)</f>
        <v>214.69856146411092</v>
      </c>
      <c r="R57" s="1">
        <f>SUM(O$50:$O57)</f>
        <v>206.16946609716601</v>
      </c>
      <c r="S57" s="2">
        <f t="shared" si="3"/>
        <v>9999</v>
      </c>
      <c r="T57" s="2">
        <f t="shared" si="4"/>
        <v>4</v>
      </c>
      <c r="U57" s="2">
        <f t="shared" si="5"/>
        <v>9999</v>
      </c>
    </row>
    <row r="58" spans="1:21" x14ac:dyDescent="0.25">
      <c r="A58" s="2">
        <v>4</v>
      </c>
      <c r="B58" s="2">
        <v>8</v>
      </c>
      <c r="C58" s="2">
        <v>9.5000000000000001E-2</v>
      </c>
      <c r="D58" s="2">
        <v>57</v>
      </c>
      <c r="E58" s="2">
        <v>72.872770315236096</v>
      </c>
      <c r="F58" s="2">
        <v>0</v>
      </c>
      <c r="G58" s="2">
        <v>4</v>
      </c>
      <c r="H58" s="2">
        <v>0</v>
      </c>
      <c r="I58" s="2">
        <v>43.723662189141599</v>
      </c>
      <c r="J58" s="2" t="s">
        <v>16</v>
      </c>
      <c r="K58" s="2" t="s">
        <v>21</v>
      </c>
      <c r="L58" s="2" t="s">
        <v>22</v>
      </c>
      <c r="M58" s="1">
        <f t="shared" si="15"/>
        <v>43.723662189141599</v>
      </c>
      <c r="N58" s="1">
        <f t="shared" si="16"/>
        <v>0</v>
      </c>
      <c r="O58" s="1">
        <f t="shared" si="17"/>
        <v>0</v>
      </c>
      <c r="P58" s="1">
        <f>SUM(M$50:$M58)</f>
        <v>105.38679053595641</v>
      </c>
      <c r="Q58" s="1">
        <f>SUM(N$50:$N58)</f>
        <v>214.69856146411092</v>
      </c>
      <c r="R58" s="1">
        <f>SUM(O$50:$O58)</f>
        <v>206.16946609716601</v>
      </c>
      <c r="S58" s="2">
        <f t="shared" si="3"/>
        <v>4</v>
      </c>
      <c r="T58" s="2">
        <f t="shared" si="4"/>
        <v>9999</v>
      </c>
      <c r="U58" s="2">
        <f t="shared" si="5"/>
        <v>9999</v>
      </c>
    </row>
    <row r="59" spans="1:21" x14ac:dyDescent="0.25">
      <c r="A59" s="2">
        <v>4</v>
      </c>
      <c r="B59" s="2">
        <v>9</v>
      </c>
      <c r="C59" s="2">
        <v>0.1</v>
      </c>
      <c r="D59" s="2">
        <v>60</v>
      </c>
      <c r="E59" s="2">
        <v>71.544952617092704</v>
      </c>
      <c r="F59" s="2">
        <v>0</v>
      </c>
      <c r="G59" s="2">
        <v>4</v>
      </c>
      <c r="H59" s="2">
        <v>0</v>
      </c>
      <c r="I59" s="2">
        <v>42.926971570255603</v>
      </c>
      <c r="J59" s="2" t="s">
        <v>16</v>
      </c>
      <c r="K59" s="2" t="s">
        <v>21</v>
      </c>
      <c r="L59" s="2" t="s">
        <v>22</v>
      </c>
      <c r="M59" s="1">
        <f t="shared" si="15"/>
        <v>42.926971570255603</v>
      </c>
      <c r="N59" s="1">
        <f t="shared" si="16"/>
        <v>0</v>
      </c>
      <c r="O59" s="1">
        <f t="shared" si="17"/>
        <v>0</v>
      </c>
      <c r="P59" s="1">
        <f>SUM(M$50:$M59)</f>
        <v>148.31376210621201</v>
      </c>
      <c r="Q59" s="1">
        <f>SUM(N$50:$N59)</f>
        <v>214.69856146411092</v>
      </c>
      <c r="R59" s="1">
        <f>SUM(O$50:$O59)</f>
        <v>206.16946609716601</v>
      </c>
      <c r="S59" s="2">
        <f t="shared" si="3"/>
        <v>4</v>
      </c>
      <c r="T59" s="2">
        <f t="shared" si="4"/>
        <v>9999</v>
      </c>
      <c r="U59" s="2">
        <f t="shared" si="5"/>
        <v>9999</v>
      </c>
    </row>
    <row r="60" spans="1:21" x14ac:dyDescent="0.25">
      <c r="A60" s="2">
        <v>4</v>
      </c>
      <c r="B60" s="2">
        <v>10</v>
      </c>
      <c r="C60" s="2">
        <v>0.171666666666666</v>
      </c>
      <c r="D60" s="2">
        <v>103</v>
      </c>
      <c r="E60" s="2">
        <v>134.824692589558</v>
      </c>
      <c r="F60" s="2">
        <v>0</v>
      </c>
      <c r="G60" s="2">
        <v>6</v>
      </c>
      <c r="H60" s="2">
        <v>0</v>
      </c>
      <c r="I60" s="2">
        <v>53.929877035823203</v>
      </c>
      <c r="J60" s="2" t="s">
        <v>16</v>
      </c>
      <c r="K60" s="2" t="s">
        <v>21</v>
      </c>
      <c r="L60" s="2" t="s">
        <v>22</v>
      </c>
      <c r="M60" s="1">
        <f t="shared" si="15"/>
        <v>53.929877035823203</v>
      </c>
      <c r="N60" s="1">
        <f t="shared" si="16"/>
        <v>0</v>
      </c>
      <c r="O60" s="1">
        <f t="shared" si="17"/>
        <v>0</v>
      </c>
      <c r="P60" s="1">
        <f>SUM(M$50:$M60)</f>
        <v>202.24363914203522</v>
      </c>
      <c r="Q60" s="1">
        <f>SUM(N$50:$N60)</f>
        <v>214.69856146411092</v>
      </c>
      <c r="R60" s="1">
        <f>SUM(O$50:$O60)</f>
        <v>206.16946609716601</v>
      </c>
      <c r="S60" s="2">
        <f t="shared" si="3"/>
        <v>6</v>
      </c>
      <c r="T60" s="2">
        <f t="shared" si="4"/>
        <v>9999</v>
      </c>
      <c r="U60" s="2">
        <f t="shared" si="5"/>
        <v>9999</v>
      </c>
    </row>
    <row r="61" spans="1:21" x14ac:dyDescent="0.25">
      <c r="A61" s="2">
        <v>4</v>
      </c>
      <c r="B61" s="2">
        <v>11</v>
      </c>
      <c r="C61" s="2">
        <v>0.211666666666666</v>
      </c>
      <c r="D61" s="2">
        <v>127</v>
      </c>
      <c r="E61" s="2">
        <v>103.36600107629999</v>
      </c>
      <c r="F61" s="2">
        <v>0</v>
      </c>
      <c r="G61" s="2">
        <v>6</v>
      </c>
      <c r="H61" s="2">
        <v>0</v>
      </c>
      <c r="I61" s="2">
        <v>41.346400430520298</v>
      </c>
      <c r="J61" s="2" t="s">
        <v>18</v>
      </c>
      <c r="K61" s="2" t="s">
        <v>21</v>
      </c>
      <c r="L61" s="2" t="s">
        <v>22</v>
      </c>
      <c r="M61" s="1">
        <f t="shared" si="15"/>
        <v>0</v>
      </c>
      <c r="N61" s="1">
        <f t="shared" si="16"/>
        <v>0</v>
      </c>
      <c r="O61" s="1">
        <f t="shared" si="17"/>
        <v>41.346400430520298</v>
      </c>
      <c r="P61" s="1">
        <f>SUM(M$50:$M61)</f>
        <v>202.24363914203522</v>
      </c>
      <c r="Q61" s="1">
        <f>SUM(N$50:$N61)</f>
        <v>214.69856146411092</v>
      </c>
      <c r="R61" s="1">
        <f>SUM(O$50:$O61)</f>
        <v>247.51586652768631</v>
      </c>
      <c r="S61" s="2">
        <f t="shared" si="3"/>
        <v>9999</v>
      </c>
      <c r="T61" s="2">
        <f t="shared" si="4"/>
        <v>9999</v>
      </c>
      <c r="U61" s="2">
        <f t="shared" si="5"/>
        <v>6</v>
      </c>
    </row>
    <row r="62" spans="1:21" s="3" customFormat="1" x14ac:dyDescent="0.25">
      <c r="A62" s="3">
        <v>5</v>
      </c>
      <c r="B62" s="3">
        <v>0</v>
      </c>
      <c r="C62" s="3">
        <v>0.171666666666666</v>
      </c>
      <c r="D62" s="3">
        <v>103</v>
      </c>
      <c r="E62" s="3">
        <v>136.45822433528701</v>
      </c>
      <c r="F62" s="3">
        <v>0</v>
      </c>
      <c r="G62" s="3">
        <v>4</v>
      </c>
      <c r="H62" s="3">
        <v>0</v>
      </c>
      <c r="I62" s="3">
        <v>81.874934601172598</v>
      </c>
      <c r="J62" s="3" t="s">
        <v>17</v>
      </c>
      <c r="K62" s="3" t="s">
        <v>21</v>
      </c>
      <c r="L62" s="3" t="s">
        <v>22</v>
      </c>
      <c r="M62" s="5">
        <f>IF(J62="P2", I62, 0)</f>
        <v>0</v>
      </c>
      <c r="N62" s="5">
        <f>IF(J62="P3", I62, 0)</f>
        <v>81.874934601172598</v>
      </c>
      <c r="O62" s="5">
        <f>IF(J62="P4", I62, 0)</f>
        <v>0</v>
      </c>
      <c r="P62" s="5">
        <f>SUM(M$62:$M62)</f>
        <v>0</v>
      </c>
      <c r="Q62" s="5">
        <f>SUM(N$62:$N62)</f>
        <v>81.874934601172598</v>
      </c>
      <c r="R62" s="5">
        <f>SUM(O$62:$O62)</f>
        <v>0</v>
      </c>
      <c r="S62" s="3">
        <f t="shared" si="3"/>
        <v>9999</v>
      </c>
      <c r="T62" s="3">
        <f t="shared" si="4"/>
        <v>4</v>
      </c>
      <c r="U62" s="3">
        <f t="shared" si="5"/>
        <v>9999</v>
      </c>
    </row>
    <row r="63" spans="1:21" s="3" customFormat="1" x14ac:dyDescent="0.25">
      <c r="A63" s="3">
        <v>5</v>
      </c>
      <c r="B63" s="3">
        <v>1</v>
      </c>
      <c r="C63" s="3">
        <v>0.21833333333333299</v>
      </c>
      <c r="D63" s="3">
        <v>131</v>
      </c>
      <c r="E63" s="3">
        <v>71.827796225512898</v>
      </c>
      <c r="F63" s="3">
        <v>0</v>
      </c>
      <c r="G63" s="3">
        <v>0</v>
      </c>
      <c r="H63" s="3">
        <v>0</v>
      </c>
      <c r="I63" s="3">
        <v>71.827796225512898</v>
      </c>
      <c r="J63" s="3" t="s">
        <v>17</v>
      </c>
      <c r="K63" s="3" t="s">
        <v>21</v>
      </c>
      <c r="L63" s="3" t="s">
        <v>22</v>
      </c>
      <c r="M63" s="5">
        <f t="shared" ref="M63:M73" si="18">IF(J63="P2", I63, 0)</f>
        <v>0</v>
      </c>
      <c r="N63" s="5">
        <f t="shared" ref="N63:N73" si="19">IF(J63="P3", I63, 0)</f>
        <v>71.827796225512898</v>
      </c>
      <c r="O63" s="5">
        <f t="shared" ref="O63:O73" si="20">IF(J63="P4", I63, 0)</f>
        <v>0</v>
      </c>
      <c r="P63" s="5">
        <f>SUM(M$62:$M63)</f>
        <v>0</v>
      </c>
      <c r="Q63" s="5">
        <f>SUM(N$62:$N63)</f>
        <v>153.7027308266855</v>
      </c>
      <c r="R63" s="5">
        <f>SUM(O$62:$O63)</f>
        <v>0</v>
      </c>
      <c r="S63" s="3">
        <f t="shared" si="3"/>
        <v>9999</v>
      </c>
      <c r="T63" s="3">
        <f t="shared" si="4"/>
        <v>0</v>
      </c>
      <c r="U63" s="3">
        <f t="shared" si="5"/>
        <v>9999</v>
      </c>
    </row>
    <row r="64" spans="1:21" s="3" customFormat="1" x14ac:dyDescent="0.25">
      <c r="A64" s="3">
        <v>5</v>
      </c>
      <c r="B64" s="3">
        <v>2</v>
      </c>
      <c r="C64" s="3">
        <v>0.16500000000000001</v>
      </c>
      <c r="D64" s="3">
        <v>99</v>
      </c>
      <c r="E64" s="3">
        <v>56.486784098280502</v>
      </c>
      <c r="F64" s="3">
        <v>0</v>
      </c>
      <c r="G64" s="3">
        <v>0</v>
      </c>
      <c r="H64" s="3">
        <v>0</v>
      </c>
      <c r="I64" s="3">
        <v>56.486784098280502</v>
      </c>
      <c r="J64" s="3" t="s">
        <v>18</v>
      </c>
      <c r="K64" s="3" t="s">
        <v>21</v>
      </c>
      <c r="L64" s="3" t="s">
        <v>22</v>
      </c>
      <c r="M64" s="5">
        <f t="shared" si="18"/>
        <v>0</v>
      </c>
      <c r="N64" s="5">
        <f t="shared" si="19"/>
        <v>0</v>
      </c>
      <c r="O64" s="5">
        <f t="shared" si="20"/>
        <v>56.486784098280502</v>
      </c>
      <c r="P64" s="5">
        <f>SUM(M$62:$M64)</f>
        <v>0</v>
      </c>
      <c r="Q64" s="5">
        <f>SUM(N$62:$N64)</f>
        <v>153.7027308266855</v>
      </c>
      <c r="R64" s="5">
        <f>SUM(O$62:$O64)</f>
        <v>56.486784098280502</v>
      </c>
      <c r="S64" s="3">
        <f t="shared" si="3"/>
        <v>9999</v>
      </c>
      <c r="T64" s="3">
        <f t="shared" si="4"/>
        <v>9999</v>
      </c>
      <c r="U64" s="3">
        <f t="shared" si="5"/>
        <v>0</v>
      </c>
    </row>
    <row r="65" spans="1:21" s="3" customFormat="1" x14ac:dyDescent="0.25">
      <c r="A65" s="3">
        <v>5</v>
      </c>
      <c r="B65" s="3">
        <v>3</v>
      </c>
      <c r="C65" s="3">
        <v>0.1</v>
      </c>
      <c r="D65" s="3">
        <v>60</v>
      </c>
      <c r="E65" s="3">
        <v>51.220805867583799</v>
      </c>
      <c r="F65" s="3">
        <v>0</v>
      </c>
      <c r="G65" s="3">
        <v>0</v>
      </c>
      <c r="H65" s="3">
        <v>0</v>
      </c>
      <c r="I65" s="3">
        <v>46.098725280825398</v>
      </c>
      <c r="J65" s="3" t="s">
        <v>16</v>
      </c>
      <c r="K65" s="3" t="s">
        <v>21</v>
      </c>
      <c r="L65" s="3" t="s">
        <v>22</v>
      </c>
      <c r="M65" s="5">
        <f t="shared" si="18"/>
        <v>46.098725280825398</v>
      </c>
      <c r="N65" s="5">
        <f t="shared" si="19"/>
        <v>0</v>
      </c>
      <c r="O65" s="5">
        <f t="shared" si="20"/>
        <v>0</v>
      </c>
      <c r="P65" s="5">
        <f>SUM(M$62:$M65)</f>
        <v>46.098725280825398</v>
      </c>
      <c r="Q65" s="5">
        <f>SUM(N$62:$N65)</f>
        <v>153.7027308266855</v>
      </c>
      <c r="R65" s="5">
        <f>SUM(O$62:$O65)</f>
        <v>56.486784098280502</v>
      </c>
      <c r="S65" s="3">
        <f t="shared" si="3"/>
        <v>0</v>
      </c>
      <c r="T65" s="3">
        <f t="shared" si="4"/>
        <v>9999</v>
      </c>
      <c r="U65" s="3">
        <f t="shared" si="5"/>
        <v>9999</v>
      </c>
    </row>
    <row r="66" spans="1:21" s="3" customFormat="1" x14ac:dyDescent="0.25">
      <c r="A66" s="3">
        <v>5</v>
      </c>
      <c r="B66" s="3">
        <v>4</v>
      </c>
      <c r="C66" s="3">
        <v>0.24</v>
      </c>
      <c r="D66" s="3">
        <v>144</v>
      </c>
      <c r="E66" s="3">
        <v>77.949018676881593</v>
      </c>
      <c r="F66" s="3">
        <v>0</v>
      </c>
      <c r="G66" s="3">
        <v>0</v>
      </c>
      <c r="H66" s="3">
        <v>0</v>
      </c>
      <c r="I66" s="3">
        <v>77.949018676881593</v>
      </c>
      <c r="J66" s="3" t="s">
        <v>18</v>
      </c>
      <c r="K66" s="3" t="s">
        <v>21</v>
      </c>
      <c r="L66" s="3" t="s">
        <v>22</v>
      </c>
      <c r="M66" s="5">
        <f t="shared" si="18"/>
        <v>0</v>
      </c>
      <c r="N66" s="5">
        <f t="shared" si="19"/>
        <v>0</v>
      </c>
      <c r="O66" s="5">
        <f t="shared" si="20"/>
        <v>77.949018676881593</v>
      </c>
      <c r="P66" s="5">
        <f>SUM(M$62:$M66)</f>
        <v>46.098725280825398</v>
      </c>
      <c r="Q66" s="5">
        <f>SUM(N$62:$N66)</f>
        <v>153.7027308266855</v>
      </c>
      <c r="R66" s="5">
        <f>SUM(O$62:$O66)</f>
        <v>134.4358027751621</v>
      </c>
      <c r="S66" s="3">
        <f t="shared" si="3"/>
        <v>9999</v>
      </c>
      <c r="T66" s="3">
        <f t="shared" si="4"/>
        <v>9999</v>
      </c>
      <c r="U66" s="3">
        <f t="shared" si="5"/>
        <v>0</v>
      </c>
    </row>
    <row r="67" spans="1:21" s="3" customFormat="1" x14ac:dyDescent="0.25">
      <c r="A67" s="3">
        <v>5</v>
      </c>
      <c r="B67" s="3">
        <v>5</v>
      </c>
      <c r="C67" s="3">
        <v>0.115</v>
      </c>
      <c r="D67" s="3">
        <v>69</v>
      </c>
      <c r="E67" s="3">
        <v>85.965157255203295</v>
      </c>
      <c r="F67" s="3">
        <v>0</v>
      </c>
      <c r="G67" s="3">
        <v>2</v>
      </c>
      <c r="H67" s="3">
        <v>0</v>
      </c>
      <c r="I67" s="3">
        <v>60.1756100786423</v>
      </c>
      <c r="J67" s="3" t="s">
        <v>18</v>
      </c>
      <c r="K67" s="3" t="s">
        <v>21</v>
      </c>
      <c r="L67" s="3" t="s">
        <v>22</v>
      </c>
      <c r="M67" s="5">
        <f t="shared" si="18"/>
        <v>0</v>
      </c>
      <c r="N67" s="5">
        <f t="shared" si="19"/>
        <v>0</v>
      </c>
      <c r="O67" s="5">
        <f t="shared" si="20"/>
        <v>60.1756100786423</v>
      </c>
      <c r="P67" s="5">
        <f>SUM(M$62:$M67)</f>
        <v>46.098725280825398</v>
      </c>
      <c r="Q67" s="5">
        <f>SUM(N$62:$N67)</f>
        <v>153.7027308266855</v>
      </c>
      <c r="R67" s="5">
        <f>SUM(O$62:$O67)</f>
        <v>194.61141285380441</v>
      </c>
      <c r="S67" s="3">
        <f t="shared" ref="S67:S73" si="21">IF(J67="P2", G67, 9999)</f>
        <v>9999</v>
      </c>
      <c r="T67" s="3">
        <f t="shared" ref="T67:T73" si="22">IF(J67="P3", G67, 9999)</f>
        <v>9999</v>
      </c>
      <c r="U67" s="3">
        <f t="shared" ref="U67:U73" si="23">IF(J67="P4", G67, 9999)</f>
        <v>2</v>
      </c>
    </row>
    <row r="68" spans="1:21" s="3" customFormat="1" x14ac:dyDescent="0.25">
      <c r="A68" s="3">
        <v>5</v>
      </c>
      <c r="B68" s="3">
        <v>6</v>
      </c>
      <c r="C68" s="3">
        <v>0.20499999999999999</v>
      </c>
      <c r="D68" s="3">
        <v>123</v>
      </c>
      <c r="E68" s="3">
        <v>150.804163165971</v>
      </c>
      <c r="F68" s="3">
        <v>0</v>
      </c>
      <c r="G68" s="3">
        <v>6</v>
      </c>
      <c r="H68" s="3">
        <v>0</v>
      </c>
      <c r="I68" s="3">
        <v>60.321665266388699</v>
      </c>
      <c r="J68" s="3" t="s">
        <v>17</v>
      </c>
      <c r="K68" s="3" t="s">
        <v>21</v>
      </c>
      <c r="L68" s="3" t="s">
        <v>22</v>
      </c>
      <c r="M68" s="5">
        <f t="shared" si="18"/>
        <v>0</v>
      </c>
      <c r="N68" s="5">
        <f t="shared" si="19"/>
        <v>60.321665266388699</v>
      </c>
      <c r="O68" s="5">
        <f t="shared" si="20"/>
        <v>0</v>
      </c>
      <c r="P68" s="5">
        <f>SUM(M$62:$M68)</f>
        <v>46.098725280825398</v>
      </c>
      <c r="Q68" s="5">
        <f>SUM(N$62:$N68)</f>
        <v>214.02439609307419</v>
      </c>
      <c r="R68" s="5">
        <f>SUM(O$62:$O68)</f>
        <v>194.61141285380441</v>
      </c>
      <c r="S68" s="3">
        <f t="shared" si="21"/>
        <v>9999</v>
      </c>
      <c r="T68" s="3">
        <f t="shared" si="22"/>
        <v>6</v>
      </c>
      <c r="U68" s="3">
        <f t="shared" si="23"/>
        <v>9999</v>
      </c>
    </row>
    <row r="69" spans="1:21" s="3" customFormat="1" x14ac:dyDescent="0.25">
      <c r="A69" s="3">
        <v>5</v>
      </c>
      <c r="B69" s="3">
        <v>7</v>
      </c>
      <c r="C69" s="3">
        <v>0.10666666666666599</v>
      </c>
      <c r="D69" s="3">
        <v>64</v>
      </c>
      <c r="E69" s="3">
        <v>61.536080787391597</v>
      </c>
      <c r="F69" s="3">
        <v>0</v>
      </c>
      <c r="G69" s="3">
        <v>2</v>
      </c>
      <c r="H69" s="3">
        <v>0</v>
      </c>
      <c r="I69" s="3">
        <v>49.228864629913303</v>
      </c>
      <c r="J69" s="3" t="s">
        <v>16</v>
      </c>
      <c r="K69" s="3" t="s">
        <v>21</v>
      </c>
      <c r="L69" s="3" t="s">
        <v>22</v>
      </c>
      <c r="M69" s="5">
        <f t="shared" si="18"/>
        <v>49.228864629913303</v>
      </c>
      <c r="N69" s="5">
        <f t="shared" si="19"/>
        <v>0</v>
      </c>
      <c r="O69" s="5">
        <f t="shared" si="20"/>
        <v>0</v>
      </c>
      <c r="P69" s="5">
        <f>SUM(M$62:$M69)</f>
        <v>95.327589910738709</v>
      </c>
      <c r="Q69" s="5">
        <f>SUM(N$62:$N69)</f>
        <v>214.02439609307419</v>
      </c>
      <c r="R69" s="5">
        <f>SUM(O$62:$O69)</f>
        <v>194.61141285380441</v>
      </c>
      <c r="S69" s="3">
        <f t="shared" si="21"/>
        <v>2</v>
      </c>
      <c r="T69" s="3">
        <f t="shared" si="22"/>
        <v>9999</v>
      </c>
      <c r="U69" s="3">
        <f t="shared" si="23"/>
        <v>9999</v>
      </c>
    </row>
    <row r="70" spans="1:21" s="3" customFormat="1" x14ac:dyDescent="0.25">
      <c r="A70" s="3">
        <v>5</v>
      </c>
      <c r="B70" s="3">
        <v>8</v>
      </c>
      <c r="C70" s="3">
        <v>0.14333333333333301</v>
      </c>
      <c r="D70" s="3">
        <v>86</v>
      </c>
      <c r="E70" s="3">
        <v>51.779907291367401</v>
      </c>
      <c r="F70" s="3">
        <v>0</v>
      </c>
      <c r="G70" s="3">
        <v>3</v>
      </c>
      <c r="H70" s="3">
        <v>0</v>
      </c>
      <c r="I70" s="3">
        <v>36.245935103957201</v>
      </c>
      <c r="J70" s="3" t="s">
        <v>18</v>
      </c>
      <c r="K70" s="3" t="s">
        <v>21</v>
      </c>
      <c r="L70" s="3" t="s">
        <v>22</v>
      </c>
      <c r="M70" s="5">
        <f t="shared" si="18"/>
        <v>0</v>
      </c>
      <c r="N70" s="5">
        <f t="shared" si="19"/>
        <v>0</v>
      </c>
      <c r="O70" s="5">
        <f t="shared" si="20"/>
        <v>36.245935103957201</v>
      </c>
      <c r="P70" s="5">
        <f>SUM(M$62:$M70)</f>
        <v>95.327589910738709</v>
      </c>
      <c r="Q70" s="5">
        <f>SUM(N$62:$N70)</f>
        <v>214.02439609307419</v>
      </c>
      <c r="R70" s="5">
        <f>SUM(O$62:$O70)</f>
        <v>230.85734795776162</v>
      </c>
      <c r="S70" s="3">
        <f t="shared" si="21"/>
        <v>9999</v>
      </c>
      <c r="T70" s="3">
        <f t="shared" si="22"/>
        <v>9999</v>
      </c>
      <c r="U70" s="3">
        <f t="shared" si="23"/>
        <v>3</v>
      </c>
    </row>
    <row r="71" spans="1:21" s="3" customFormat="1" x14ac:dyDescent="0.25">
      <c r="A71" s="3">
        <v>5</v>
      </c>
      <c r="B71" s="3">
        <v>9</v>
      </c>
      <c r="C71" s="3">
        <v>0.108333333333333</v>
      </c>
      <c r="D71" s="3">
        <v>65</v>
      </c>
      <c r="E71" s="3">
        <v>42.918750425498096</v>
      </c>
      <c r="F71" s="3">
        <v>0</v>
      </c>
      <c r="G71" s="3">
        <v>1</v>
      </c>
      <c r="H71" s="3">
        <v>0</v>
      </c>
      <c r="I71" s="3">
        <v>38.626875382948199</v>
      </c>
      <c r="J71" s="3" t="s">
        <v>16</v>
      </c>
      <c r="K71" s="3" t="s">
        <v>21</v>
      </c>
      <c r="L71" s="3" t="s">
        <v>22</v>
      </c>
      <c r="M71" s="5">
        <f t="shared" si="18"/>
        <v>38.626875382948199</v>
      </c>
      <c r="N71" s="5">
        <f t="shared" si="19"/>
        <v>0</v>
      </c>
      <c r="O71" s="5">
        <f t="shared" si="20"/>
        <v>0</v>
      </c>
      <c r="P71" s="5">
        <f>SUM(M$62:$M71)</f>
        <v>133.95446529368689</v>
      </c>
      <c r="Q71" s="5">
        <f>SUM(N$62:$N71)</f>
        <v>214.02439609307419</v>
      </c>
      <c r="R71" s="5">
        <f>SUM(O$62:$O71)</f>
        <v>230.85734795776162</v>
      </c>
      <c r="S71" s="3">
        <f t="shared" si="21"/>
        <v>1</v>
      </c>
      <c r="T71" s="3">
        <f t="shared" si="22"/>
        <v>9999</v>
      </c>
      <c r="U71" s="3">
        <f t="shared" si="23"/>
        <v>9999</v>
      </c>
    </row>
    <row r="72" spans="1:21" s="3" customFormat="1" x14ac:dyDescent="0.25">
      <c r="A72" s="3">
        <v>5</v>
      </c>
      <c r="B72" s="3">
        <v>10</v>
      </c>
      <c r="C72" s="3">
        <v>0.22666666666666599</v>
      </c>
      <c r="D72" s="3">
        <v>136</v>
      </c>
      <c r="E72" s="3">
        <v>177.98718216044699</v>
      </c>
      <c r="F72" s="3">
        <v>0</v>
      </c>
      <c r="G72" s="3">
        <v>6</v>
      </c>
      <c r="H72" s="3">
        <v>0</v>
      </c>
      <c r="I72" s="3">
        <v>71.194872864178805</v>
      </c>
      <c r="J72" s="3" t="s">
        <v>16</v>
      </c>
      <c r="K72" s="3" t="s">
        <v>21</v>
      </c>
      <c r="L72" s="3" t="s">
        <v>22</v>
      </c>
      <c r="M72" s="5">
        <f t="shared" si="18"/>
        <v>71.194872864178805</v>
      </c>
      <c r="N72" s="5">
        <f t="shared" si="19"/>
        <v>0</v>
      </c>
      <c r="O72" s="5">
        <f t="shared" si="20"/>
        <v>0</v>
      </c>
      <c r="P72" s="5">
        <f>SUM(M$62:$M72)</f>
        <v>205.14933815786571</v>
      </c>
      <c r="Q72" s="5">
        <f>SUM(N$62:$N72)</f>
        <v>214.02439609307419</v>
      </c>
      <c r="R72" s="5">
        <f>SUM(O$62:$O72)</f>
        <v>230.85734795776162</v>
      </c>
      <c r="S72" s="3">
        <f t="shared" si="21"/>
        <v>6</v>
      </c>
      <c r="T72" s="3">
        <f t="shared" si="22"/>
        <v>9999</v>
      </c>
      <c r="U72" s="3">
        <f t="shared" si="23"/>
        <v>9999</v>
      </c>
    </row>
    <row r="73" spans="1:21" s="3" customFormat="1" x14ac:dyDescent="0.25">
      <c r="A73" s="3">
        <v>5</v>
      </c>
      <c r="B73" s="3">
        <v>11</v>
      </c>
      <c r="C73" s="3">
        <v>0.15666666666666601</v>
      </c>
      <c r="D73" s="3">
        <v>94</v>
      </c>
      <c r="E73" s="3">
        <v>91.608691450632307</v>
      </c>
      <c r="F73" s="3">
        <v>0</v>
      </c>
      <c r="G73" s="3">
        <v>6</v>
      </c>
      <c r="H73" s="3">
        <v>0</v>
      </c>
      <c r="I73" s="3">
        <v>36.643476580252901</v>
      </c>
      <c r="J73" s="3" t="s">
        <v>16</v>
      </c>
      <c r="K73" s="3" t="s">
        <v>21</v>
      </c>
      <c r="L73" s="3" t="s">
        <v>22</v>
      </c>
      <c r="M73" s="5">
        <f t="shared" si="18"/>
        <v>36.643476580252901</v>
      </c>
      <c r="N73" s="5">
        <f t="shared" si="19"/>
        <v>0</v>
      </c>
      <c r="O73" s="5">
        <f t="shared" si="20"/>
        <v>0</v>
      </c>
      <c r="P73" s="5">
        <f>SUM(M$62:$M73)</f>
        <v>241.79281473811861</v>
      </c>
      <c r="Q73" s="5">
        <f>SUM(N$62:$N73)</f>
        <v>214.02439609307419</v>
      </c>
      <c r="R73" s="5">
        <f>SUM(O$62:$O73)</f>
        <v>230.85734795776162</v>
      </c>
      <c r="S73" s="3">
        <f t="shared" si="21"/>
        <v>6</v>
      </c>
      <c r="T73" s="3">
        <f t="shared" si="22"/>
        <v>9999</v>
      </c>
      <c r="U73" s="3">
        <f t="shared" si="23"/>
        <v>9999</v>
      </c>
    </row>
    <row r="74" spans="1:21" s="7" customFormat="1" x14ac:dyDescent="0.25">
      <c r="A74" s="7">
        <v>0</v>
      </c>
      <c r="B74" s="7">
        <v>0</v>
      </c>
      <c r="C74" s="7">
        <v>0.16</v>
      </c>
      <c r="D74" s="7">
        <v>96</v>
      </c>
      <c r="E74" s="7">
        <v>73.704038897265093</v>
      </c>
      <c r="F74" s="7">
        <v>0</v>
      </c>
      <c r="G74" s="7">
        <v>3</v>
      </c>
      <c r="H74" s="7">
        <v>0</v>
      </c>
      <c r="I74" s="7">
        <v>51.592827228085497</v>
      </c>
      <c r="J74" s="7" t="s">
        <v>13</v>
      </c>
      <c r="K74" s="7" t="s">
        <v>21</v>
      </c>
      <c r="L74" s="7" t="s">
        <v>22</v>
      </c>
      <c r="M74" s="11">
        <f>IF(J74="P5", I74, 0)</f>
        <v>51.592827228085497</v>
      </c>
      <c r="N74" s="11">
        <f>IF(J74="P6", I74, 0)</f>
        <v>0</v>
      </c>
      <c r="O74" s="11">
        <f>IF(J74="P7", I74, 0)</f>
        <v>0</v>
      </c>
      <c r="P74" s="11">
        <f>SUM(M$74:$M74)</f>
        <v>51.592827228085497</v>
      </c>
      <c r="Q74" s="11">
        <f>SUM(N$74:$N74)</f>
        <v>0</v>
      </c>
      <c r="R74" s="11">
        <f>SUM(O$74:$O74)</f>
        <v>0</v>
      </c>
      <c r="S74" s="7">
        <f>IF(J74="P5", G74, 9999)</f>
        <v>3</v>
      </c>
      <c r="T74" s="7">
        <f>IF(J74="P6", G74, 9999)</f>
        <v>9999</v>
      </c>
      <c r="U74" s="7">
        <f>IF(J74="P7", G74, 9999)</f>
        <v>9999</v>
      </c>
    </row>
    <row r="75" spans="1:21" s="7" customFormat="1" x14ac:dyDescent="0.25">
      <c r="A75" s="7">
        <v>0</v>
      </c>
      <c r="B75" s="7">
        <v>1</v>
      </c>
      <c r="C75" s="7">
        <v>9.3333333333333296E-2</v>
      </c>
      <c r="D75" s="7">
        <v>56</v>
      </c>
      <c r="E75" s="7">
        <v>61.649148734259299</v>
      </c>
      <c r="F75" s="7">
        <v>0</v>
      </c>
      <c r="G75" s="7">
        <v>3</v>
      </c>
      <c r="H75" s="7">
        <v>0</v>
      </c>
      <c r="I75" s="7">
        <v>36.989489240555599</v>
      </c>
      <c r="J75" s="7" t="s">
        <v>15</v>
      </c>
      <c r="K75" s="7" t="s">
        <v>21</v>
      </c>
      <c r="L75" s="7" t="s">
        <v>22</v>
      </c>
      <c r="M75" s="11">
        <f t="shared" ref="M75:M138" si="24">IF(J75="P5", I75, 0)</f>
        <v>0</v>
      </c>
      <c r="N75" s="11">
        <f t="shared" ref="N75:N138" si="25">IF(J75="P6", I75, 0)</f>
        <v>36.989489240555599</v>
      </c>
      <c r="O75" s="11">
        <f t="shared" ref="O75:O138" si="26">IF(J75="P7", I75, 0)</f>
        <v>0</v>
      </c>
      <c r="P75" s="11">
        <f>SUM(M$74:$M75)</f>
        <v>51.592827228085497</v>
      </c>
      <c r="Q75" s="11">
        <f>SUM(N$74:$N75)</f>
        <v>36.989489240555599</v>
      </c>
      <c r="R75" s="11">
        <f>SUM(O$74:$O75)</f>
        <v>0</v>
      </c>
      <c r="S75" s="7">
        <f t="shared" ref="S75:S138" si="27">IF(J75="P5", G75, 9999)</f>
        <v>9999</v>
      </c>
      <c r="T75" s="7">
        <f t="shared" ref="T75:T138" si="28">IF(J75="P6", G75, 9999)</f>
        <v>3</v>
      </c>
      <c r="U75" s="7">
        <f t="shared" ref="U75:U138" si="29">IF(J75="P7", G75, 9999)</f>
        <v>9999</v>
      </c>
    </row>
    <row r="76" spans="1:21" s="7" customFormat="1" x14ac:dyDescent="0.25">
      <c r="A76" s="7">
        <v>0</v>
      </c>
      <c r="B76" s="7">
        <v>2</v>
      </c>
      <c r="C76" s="7">
        <v>0.20499999999999999</v>
      </c>
      <c r="D76" s="7">
        <v>123</v>
      </c>
      <c r="E76" s="7">
        <v>148.61712132596901</v>
      </c>
      <c r="F76" s="7">
        <v>0</v>
      </c>
      <c r="G76" s="7">
        <v>5</v>
      </c>
      <c r="H76" s="7">
        <v>0</v>
      </c>
      <c r="I76" s="7">
        <v>74.308560662984803</v>
      </c>
      <c r="J76" s="7" t="s">
        <v>14</v>
      </c>
      <c r="K76" s="7" t="s">
        <v>21</v>
      </c>
      <c r="L76" s="7" t="s">
        <v>22</v>
      </c>
      <c r="M76" s="11">
        <f t="shared" si="24"/>
        <v>0</v>
      </c>
      <c r="N76" s="11">
        <f t="shared" si="25"/>
        <v>0</v>
      </c>
      <c r="O76" s="11">
        <f t="shared" si="26"/>
        <v>74.308560662984803</v>
      </c>
      <c r="P76" s="11">
        <f>SUM(M$74:$M76)</f>
        <v>51.592827228085497</v>
      </c>
      <c r="Q76" s="11">
        <f>SUM(N$74:$N76)</f>
        <v>36.989489240555599</v>
      </c>
      <c r="R76" s="11">
        <f>SUM(O$74:$O76)</f>
        <v>74.308560662984803</v>
      </c>
      <c r="S76" s="7">
        <f t="shared" si="27"/>
        <v>9999</v>
      </c>
      <c r="T76" s="7">
        <f t="shared" si="28"/>
        <v>9999</v>
      </c>
      <c r="U76" s="7">
        <f t="shared" si="29"/>
        <v>5</v>
      </c>
    </row>
    <row r="77" spans="1:21" s="7" customFormat="1" x14ac:dyDescent="0.25">
      <c r="A77" s="7">
        <v>0</v>
      </c>
      <c r="B77" s="7">
        <v>3</v>
      </c>
      <c r="C77" s="7">
        <v>0.1</v>
      </c>
      <c r="D77" s="7">
        <v>60</v>
      </c>
      <c r="E77" s="7">
        <v>46.062990674313603</v>
      </c>
      <c r="F77" s="7">
        <v>0</v>
      </c>
      <c r="G77" s="7">
        <v>2</v>
      </c>
      <c r="H77" s="7">
        <v>0</v>
      </c>
      <c r="I77" s="7">
        <v>32.2440934720195</v>
      </c>
      <c r="J77" s="7" t="s">
        <v>15</v>
      </c>
      <c r="K77" s="7" t="s">
        <v>21</v>
      </c>
      <c r="L77" s="7" t="s">
        <v>22</v>
      </c>
      <c r="M77" s="11">
        <f t="shared" si="24"/>
        <v>0</v>
      </c>
      <c r="N77" s="11">
        <f t="shared" si="25"/>
        <v>32.2440934720195</v>
      </c>
      <c r="O77" s="11">
        <f t="shared" si="26"/>
        <v>0</v>
      </c>
      <c r="P77" s="11">
        <f>SUM(M$74:$M77)</f>
        <v>51.592827228085497</v>
      </c>
      <c r="Q77" s="11">
        <f>SUM(N$74:$N77)</f>
        <v>69.2335827125751</v>
      </c>
      <c r="R77" s="11">
        <f>SUM(O$74:$O77)</f>
        <v>74.308560662984803</v>
      </c>
      <c r="S77" s="7">
        <f t="shared" si="27"/>
        <v>9999</v>
      </c>
      <c r="T77" s="7">
        <f t="shared" si="28"/>
        <v>2</v>
      </c>
      <c r="U77" s="7">
        <f t="shared" si="29"/>
        <v>9999</v>
      </c>
    </row>
    <row r="78" spans="1:21" s="7" customFormat="1" x14ac:dyDescent="0.25">
      <c r="A78" s="7">
        <v>0</v>
      </c>
      <c r="B78" s="7">
        <v>4</v>
      </c>
      <c r="C78" s="7">
        <v>0.206666666666666</v>
      </c>
      <c r="D78" s="7">
        <v>124</v>
      </c>
      <c r="E78" s="7">
        <v>98.446169249551303</v>
      </c>
      <c r="F78" s="7">
        <v>0</v>
      </c>
      <c r="G78" s="7">
        <v>2</v>
      </c>
      <c r="H78" s="7">
        <v>0</v>
      </c>
      <c r="I78" s="7">
        <v>68.912318474685904</v>
      </c>
      <c r="J78" s="7" t="s">
        <v>13</v>
      </c>
      <c r="K78" s="7" t="s">
        <v>21</v>
      </c>
      <c r="L78" s="7" t="s">
        <v>22</v>
      </c>
      <c r="M78" s="11">
        <f t="shared" si="24"/>
        <v>68.912318474685904</v>
      </c>
      <c r="N78" s="11">
        <f t="shared" si="25"/>
        <v>0</v>
      </c>
      <c r="O78" s="11">
        <f t="shared" si="26"/>
        <v>0</v>
      </c>
      <c r="P78" s="11">
        <f>SUM(M$74:$M78)</f>
        <v>120.5051457027714</v>
      </c>
      <c r="Q78" s="11">
        <f>SUM(N$74:$N78)</f>
        <v>69.2335827125751</v>
      </c>
      <c r="R78" s="11">
        <f>SUM(O$74:$O78)</f>
        <v>74.308560662984803</v>
      </c>
      <c r="S78" s="7">
        <f t="shared" si="27"/>
        <v>2</v>
      </c>
      <c r="T78" s="7">
        <f t="shared" si="28"/>
        <v>9999</v>
      </c>
      <c r="U78" s="7">
        <f t="shared" si="29"/>
        <v>9999</v>
      </c>
    </row>
    <row r="79" spans="1:21" s="7" customFormat="1" x14ac:dyDescent="0.25">
      <c r="A79" s="7">
        <v>0</v>
      </c>
      <c r="B79" s="7">
        <v>5</v>
      </c>
      <c r="C79" s="7">
        <v>0.215</v>
      </c>
      <c r="D79" s="7">
        <v>129</v>
      </c>
      <c r="E79" s="7">
        <v>162.320696731385</v>
      </c>
      <c r="F79" s="7">
        <v>0</v>
      </c>
      <c r="G79" s="7">
        <v>5</v>
      </c>
      <c r="H79" s="7">
        <v>0</v>
      </c>
      <c r="I79" s="7">
        <v>81.160348365692599</v>
      </c>
      <c r="J79" s="7" t="s">
        <v>15</v>
      </c>
      <c r="K79" s="7" t="s">
        <v>21</v>
      </c>
      <c r="L79" s="7" t="s">
        <v>22</v>
      </c>
      <c r="M79" s="11">
        <f t="shared" si="24"/>
        <v>0</v>
      </c>
      <c r="N79" s="11">
        <f t="shared" si="25"/>
        <v>81.160348365692599</v>
      </c>
      <c r="O79" s="11">
        <f t="shared" si="26"/>
        <v>0</v>
      </c>
      <c r="P79" s="11">
        <f>SUM(M$74:$M79)</f>
        <v>120.5051457027714</v>
      </c>
      <c r="Q79" s="11">
        <f>SUM(N$74:$N79)</f>
        <v>150.39393107826771</v>
      </c>
      <c r="R79" s="11">
        <f>SUM(O$74:$O79)</f>
        <v>74.308560662984803</v>
      </c>
      <c r="S79" s="7">
        <f t="shared" si="27"/>
        <v>9999</v>
      </c>
      <c r="T79" s="7">
        <f t="shared" si="28"/>
        <v>5</v>
      </c>
      <c r="U79" s="7">
        <f t="shared" si="29"/>
        <v>9999</v>
      </c>
    </row>
    <row r="80" spans="1:21" s="7" customFormat="1" x14ac:dyDescent="0.25">
      <c r="A80" s="7">
        <v>0</v>
      </c>
      <c r="B80" s="7">
        <v>6</v>
      </c>
      <c r="C80" s="7">
        <v>0.24833333333333299</v>
      </c>
      <c r="D80" s="7">
        <v>149</v>
      </c>
      <c r="E80" s="7">
        <v>217.32412767721101</v>
      </c>
      <c r="F80" s="7">
        <v>0</v>
      </c>
      <c r="G80" s="7">
        <v>6</v>
      </c>
      <c r="H80" s="7">
        <v>0</v>
      </c>
      <c r="I80" s="7">
        <v>86.929651070884702</v>
      </c>
      <c r="J80" s="7" t="s">
        <v>15</v>
      </c>
      <c r="K80" s="7" t="s">
        <v>21</v>
      </c>
      <c r="L80" s="7" t="s">
        <v>22</v>
      </c>
      <c r="M80" s="11">
        <f t="shared" si="24"/>
        <v>0</v>
      </c>
      <c r="N80" s="11">
        <f t="shared" si="25"/>
        <v>86.929651070884702</v>
      </c>
      <c r="O80" s="11">
        <f t="shared" si="26"/>
        <v>0</v>
      </c>
      <c r="P80" s="11">
        <f>SUM(M$74:$M80)</f>
        <v>120.5051457027714</v>
      </c>
      <c r="Q80" s="11">
        <f>SUM(N$74:$N80)</f>
        <v>237.3235821491524</v>
      </c>
      <c r="R80" s="11">
        <f>SUM(O$74:$O80)</f>
        <v>74.308560662984803</v>
      </c>
      <c r="S80" s="7">
        <f t="shared" si="27"/>
        <v>9999</v>
      </c>
      <c r="T80" s="7">
        <f t="shared" si="28"/>
        <v>6</v>
      </c>
      <c r="U80" s="7">
        <f t="shared" si="29"/>
        <v>9999</v>
      </c>
    </row>
    <row r="81" spans="1:21" s="7" customFormat="1" x14ac:dyDescent="0.25">
      <c r="A81" s="7">
        <v>0</v>
      </c>
      <c r="B81" s="7">
        <v>7</v>
      </c>
      <c r="C81" s="7">
        <v>0.206666666666666</v>
      </c>
      <c r="D81" s="7">
        <v>124</v>
      </c>
      <c r="E81" s="7">
        <v>87.951936294347703</v>
      </c>
      <c r="F81" s="7">
        <v>0</v>
      </c>
      <c r="G81" s="7">
        <v>1</v>
      </c>
      <c r="H81" s="7">
        <v>0</v>
      </c>
      <c r="I81" s="7">
        <v>70.361549035478106</v>
      </c>
      <c r="J81" s="7" t="s">
        <v>13</v>
      </c>
      <c r="K81" s="7" t="s">
        <v>21</v>
      </c>
      <c r="L81" s="7" t="s">
        <v>22</v>
      </c>
      <c r="M81" s="11">
        <f t="shared" si="24"/>
        <v>70.361549035478106</v>
      </c>
      <c r="N81" s="11">
        <f t="shared" si="25"/>
        <v>0</v>
      </c>
      <c r="O81" s="11">
        <f t="shared" si="26"/>
        <v>0</v>
      </c>
      <c r="P81" s="11">
        <f>SUM(M$74:$M81)</f>
        <v>190.86669473824952</v>
      </c>
      <c r="Q81" s="11">
        <f>SUM(N$74:$N81)</f>
        <v>237.3235821491524</v>
      </c>
      <c r="R81" s="11">
        <f>SUM(O$74:$O81)</f>
        <v>74.308560662984803</v>
      </c>
      <c r="S81" s="7">
        <f t="shared" si="27"/>
        <v>1</v>
      </c>
      <c r="T81" s="7">
        <f t="shared" si="28"/>
        <v>9999</v>
      </c>
      <c r="U81" s="7">
        <f t="shared" si="29"/>
        <v>9999</v>
      </c>
    </row>
    <row r="82" spans="1:21" s="7" customFormat="1" x14ac:dyDescent="0.25">
      <c r="A82" s="7">
        <v>0</v>
      </c>
      <c r="B82" s="7">
        <v>8</v>
      </c>
      <c r="C82" s="7">
        <v>0.15333333333333299</v>
      </c>
      <c r="D82" s="7">
        <v>92</v>
      </c>
      <c r="E82" s="7">
        <v>54.574252946298799</v>
      </c>
      <c r="F82" s="7">
        <v>0</v>
      </c>
      <c r="G82" s="7">
        <v>1</v>
      </c>
      <c r="H82" s="7">
        <v>0</v>
      </c>
      <c r="I82" s="7">
        <v>43.659402357038999</v>
      </c>
      <c r="J82" s="7" t="s">
        <v>14</v>
      </c>
      <c r="K82" s="7" t="s">
        <v>21</v>
      </c>
      <c r="L82" s="7" t="s">
        <v>22</v>
      </c>
      <c r="M82" s="11">
        <f t="shared" si="24"/>
        <v>0</v>
      </c>
      <c r="N82" s="11">
        <f t="shared" si="25"/>
        <v>0</v>
      </c>
      <c r="O82" s="11">
        <f t="shared" si="26"/>
        <v>43.659402357038999</v>
      </c>
      <c r="P82" s="11">
        <f>SUM(M$74:$M82)</f>
        <v>190.86669473824952</v>
      </c>
      <c r="Q82" s="11">
        <f>SUM(N$74:$N82)</f>
        <v>237.3235821491524</v>
      </c>
      <c r="R82" s="11">
        <f>SUM(O$74:$O82)</f>
        <v>117.9679630200238</v>
      </c>
      <c r="S82" s="7">
        <f t="shared" si="27"/>
        <v>9999</v>
      </c>
      <c r="T82" s="7">
        <f t="shared" si="28"/>
        <v>9999</v>
      </c>
      <c r="U82" s="7">
        <f t="shared" si="29"/>
        <v>1</v>
      </c>
    </row>
    <row r="83" spans="1:21" s="7" customFormat="1" x14ac:dyDescent="0.25">
      <c r="A83" s="7">
        <v>0</v>
      </c>
      <c r="B83" s="7">
        <v>9</v>
      </c>
      <c r="C83" s="7">
        <v>0.14333333333333301</v>
      </c>
      <c r="D83" s="7">
        <v>86</v>
      </c>
      <c r="E83" s="7">
        <v>119.943523624165</v>
      </c>
      <c r="F83" s="7">
        <v>0</v>
      </c>
      <c r="G83" s="7">
        <v>5</v>
      </c>
      <c r="H83" s="7">
        <v>0</v>
      </c>
      <c r="I83" s="7">
        <v>59.971761812082804</v>
      </c>
      <c r="J83" s="7" t="s">
        <v>14</v>
      </c>
      <c r="K83" s="7" t="s">
        <v>21</v>
      </c>
      <c r="L83" s="7" t="s">
        <v>22</v>
      </c>
      <c r="M83" s="11">
        <f t="shared" si="24"/>
        <v>0</v>
      </c>
      <c r="N83" s="11">
        <f t="shared" si="25"/>
        <v>0</v>
      </c>
      <c r="O83" s="11">
        <f t="shared" si="26"/>
        <v>59.971761812082804</v>
      </c>
      <c r="P83" s="11">
        <f>SUM(M$74:$M83)</f>
        <v>190.86669473824952</v>
      </c>
      <c r="Q83" s="11">
        <f>SUM(N$74:$N83)</f>
        <v>237.3235821491524</v>
      </c>
      <c r="R83" s="11">
        <f>SUM(O$74:$O83)</f>
        <v>177.93972483210661</v>
      </c>
      <c r="S83" s="7">
        <f t="shared" si="27"/>
        <v>9999</v>
      </c>
      <c r="T83" s="7">
        <f t="shared" si="28"/>
        <v>9999</v>
      </c>
      <c r="U83" s="7">
        <f t="shared" si="29"/>
        <v>5</v>
      </c>
    </row>
    <row r="84" spans="1:21" s="7" customFormat="1" x14ac:dyDescent="0.25">
      <c r="A84" s="7">
        <v>0</v>
      </c>
      <c r="B84" s="7">
        <v>10</v>
      </c>
      <c r="C84" s="7">
        <v>0.17833333333333301</v>
      </c>
      <c r="D84" s="7">
        <v>107</v>
      </c>
      <c r="E84" s="7">
        <v>95.0977024040765</v>
      </c>
      <c r="F84" s="7">
        <v>0</v>
      </c>
      <c r="G84" s="7">
        <v>5</v>
      </c>
      <c r="H84" s="7">
        <v>0</v>
      </c>
      <c r="I84" s="7">
        <v>38.039080961630603</v>
      </c>
      <c r="J84" s="7" t="s">
        <v>14</v>
      </c>
      <c r="K84" s="7" t="s">
        <v>21</v>
      </c>
      <c r="L84" s="7" t="s">
        <v>22</v>
      </c>
      <c r="M84" s="11">
        <f t="shared" si="24"/>
        <v>0</v>
      </c>
      <c r="N84" s="11">
        <f t="shared" si="25"/>
        <v>0</v>
      </c>
      <c r="O84" s="11">
        <f t="shared" si="26"/>
        <v>38.039080961630603</v>
      </c>
      <c r="P84" s="11">
        <f>SUM(M$74:$M84)</f>
        <v>190.86669473824952</v>
      </c>
      <c r="Q84" s="11">
        <f>SUM(N$74:$N84)</f>
        <v>237.3235821491524</v>
      </c>
      <c r="R84" s="11">
        <f>SUM(O$74:$O84)</f>
        <v>215.97880579373719</v>
      </c>
      <c r="S84" s="7">
        <f t="shared" si="27"/>
        <v>9999</v>
      </c>
      <c r="T84" s="7">
        <f t="shared" si="28"/>
        <v>9999</v>
      </c>
      <c r="U84" s="7">
        <f t="shared" si="29"/>
        <v>5</v>
      </c>
    </row>
    <row r="85" spans="1:21" s="7" customFormat="1" x14ac:dyDescent="0.25">
      <c r="A85" s="7">
        <v>0</v>
      </c>
      <c r="B85" s="7">
        <v>11</v>
      </c>
      <c r="C85" s="7">
        <v>0.15166666666666601</v>
      </c>
      <c r="D85" s="7">
        <v>91</v>
      </c>
      <c r="E85" s="7">
        <v>65.386687470553497</v>
      </c>
      <c r="F85" s="7">
        <v>0</v>
      </c>
      <c r="G85" s="7">
        <v>4</v>
      </c>
      <c r="H85" s="7">
        <v>0</v>
      </c>
      <c r="I85" s="7">
        <v>39.232012482332102</v>
      </c>
      <c r="J85" s="7" t="s">
        <v>13</v>
      </c>
      <c r="K85" s="7" t="s">
        <v>21</v>
      </c>
      <c r="L85" s="7" t="s">
        <v>22</v>
      </c>
      <c r="M85" s="11">
        <f t="shared" si="24"/>
        <v>39.232012482332102</v>
      </c>
      <c r="N85" s="11">
        <f t="shared" si="25"/>
        <v>0</v>
      </c>
      <c r="O85" s="11">
        <f t="shared" si="26"/>
        <v>0</v>
      </c>
      <c r="P85" s="11">
        <f>SUM(M$74:$M85)</f>
        <v>230.09870722058162</v>
      </c>
      <c r="Q85" s="11">
        <f>SUM(N$74:$N85)</f>
        <v>237.3235821491524</v>
      </c>
      <c r="R85" s="11">
        <f>SUM(O$74:$O85)</f>
        <v>215.97880579373719</v>
      </c>
      <c r="S85" s="7">
        <f t="shared" si="27"/>
        <v>4</v>
      </c>
      <c r="T85" s="7">
        <f t="shared" si="28"/>
        <v>9999</v>
      </c>
      <c r="U85" s="7">
        <f t="shared" si="29"/>
        <v>9999</v>
      </c>
    </row>
    <row r="86" spans="1:21" s="8" customFormat="1" x14ac:dyDescent="0.25">
      <c r="A86" s="8">
        <v>1</v>
      </c>
      <c r="B86" s="8">
        <v>0</v>
      </c>
      <c r="C86" s="8">
        <v>0.17833333333333301</v>
      </c>
      <c r="D86" s="8">
        <v>107</v>
      </c>
      <c r="E86" s="8">
        <v>62.430392537693301</v>
      </c>
      <c r="F86" s="8">
        <v>0</v>
      </c>
      <c r="G86" s="8">
        <v>2</v>
      </c>
      <c r="H86" s="8">
        <v>0</v>
      </c>
      <c r="I86" s="8">
        <v>49.9443140301547</v>
      </c>
      <c r="J86" s="8" t="s">
        <v>13</v>
      </c>
      <c r="K86" s="8" t="s">
        <v>21</v>
      </c>
      <c r="L86" s="8" t="s">
        <v>22</v>
      </c>
      <c r="M86" s="9">
        <f t="shared" si="24"/>
        <v>49.9443140301547</v>
      </c>
      <c r="N86" s="9">
        <f t="shared" si="25"/>
        <v>0</v>
      </c>
      <c r="O86" s="9">
        <f t="shared" si="26"/>
        <v>0</v>
      </c>
      <c r="P86" s="9">
        <f>SUM(M$86:$M86)</f>
        <v>49.9443140301547</v>
      </c>
      <c r="Q86" s="9">
        <f>SUM(N$86:$N86)</f>
        <v>0</v>
      </c>
      <c r="R86" s="9">
        <f>SUM(O$86:$O86)</f>
        <v>0</v>
      </c>
      <c r="S86" s="8">
        <f t="shared" si="27"/>
        <v>2</v>
      </c>
      <c r="T86" s="8">
        <f t="shared" si="28"/>
        <v>9999</v>
      </c>
      <c r="U86" s="8">
        <f t="shared" si="29"/>
        <v>9999</v>
      </c>
    </row>
    <row r="87" spans="1:21" s="8" customFormat="1" x14ac:dyDescent="0.25">
      <c r="A87" s="8">
        <v>1</v>
      </c>
      <c r="B87" s="8">
        <v>1</v>
      </c>
      <c r="C87" s="8">
        <v>0.14499999999999999</v>
      </c>
      <c r="D87" s="8">
        <v>87</v>
      </c>
      <c r="E87" s="8">
        <v>47.936961081930001</v>
      </c>
      <c r="F87" s="8">
        <v>0</v>
      </c>
      <c r="G87" s="8">
        <v>3</v>
      </c>
      <c r="H87" s="8">
        <v>0</v>
      </c>
      <c r="I87" s="8">
        <v>33.555872757350997</v>
      </c>
      <c r="J87" s="8" t="s">
        <v>15</v>
      </c>
      <c r="K87" s="8" t="s">
        <v>21</v>
      </c>
      <c r="L87" s="8" t="s">
        <v>22</v>
      </c>
      <c r="M87" s="9">
        <f t="shared" si="24"/>
        <v>0</v>
      </c>
      <c r="N87" s="9">
        <f t="shared" si="25"/>
        <v>33.555872757350997</v>
      </c>
      <c r="O87" s="9">
        <f t="shared" si="26"/>
        <v>0</v>
      </c>
      <c r="P87" s="9">
        <f>SUM(M$86:$M87)</f>
        <v>49.9443140301547</v>
      </c>
      <c r="Q87" s="9">
        <f>SUM(N$86:$N87)</f>
        <v>33.555872757350997</v>
      </c>
      <c r="R87" s="9">
        <f>SUM(O$86:$O87)</f>
        <v>0</v>
      </c>
      <c r="S87" s="8">
        <f t="shared" si="27"/>
        <v>9999</v>
      </c>
      <c r="T87" s="8">
        <f t="shared" si="28"/>
        <v>3</v>
      </c>
      <c r="U87" s="8">
        <f t="shared" si="29"/>
        <v>9999</v>
      </c>
    </row>
    <row r="88" spans="1:21" s="8" customFormat="1" x14ac:dyDescent="0.25">
      <c r="A88" s="8">
        <v>1</v>
      </c>
      <c r="B88" s="8">
        <v>2</v>
      </c>
      <c r="C88" s="8">
        <v>0.138333333333333</v>
      </c>
      <c r="D88" s="8">
        <v>83</v>
      </c>
      <c r="E88" s="8">
        <v>73.128508454816995</v>
      </c>
      <c r="F88" s="8">
        <v>0</v>
      </c>
      <c r="G88" s="8">
        <v>3</v>
      </c>
      <c r="H88" s="8">
        <v>0</v>
      </c>
      <c r="I88" s="8">
        <v>51.189955918371901</v>
      </c>
      <c r="J88" s="8" t="s">
        <v>15</v>
      </c>
      <c r="K88" s="8" t="s">
        <v>21</v>
      </c>
      <c r="L88" s="8" t="s">
        <v>22</v>
      </c>
      <c r="M88" s="9">
        <f t="shared" si="24"/>
        <v>0</v>
      </c>
      <c r="N88" s="9">
        <f t="shared" si="25"/>
        <v>51.189955918371901</v>
      </c>
      <c r="O88" s="9">
        <f t="shared" si="26"/>
        <v>0</v>
      </c>
      <c r="P88" s="9">
        <f>SUM(M$86:$M88)</f>
        <v>49.9443140301547</v>
      </c>
      <c r="Q88" s="9">
        <f>SUM(N$86:$N88)</f>
        <v>84.74582867572289</v>
      </c>
      <c r="R88" s="9">
        <f>SUM(O$86:$O88)</f>
        <v>0</v>
      </c>
      <c r="S88" s="8">
        <f t="shared" si="27"/>
        <v>9999</v>
      </c>
      <c r="T88" s="8">
        <f t="shared" si="28"/>
        <v>3</v>
      </c>
      <c r="U88" s="8">
        <f t="shared" si="29"/>
        <v>9999</v>
      </c>
    </row>
    <row r="89" spans="1:21" s="8" customFormat="1" x14ac:dyDescent="0.25">
      <c r="A89" s="8">
        <v>1</v>
      </c>
      <c r="B89" s="8">
        <v>3</v>
      </c>
      <c r="C89" s="8">
        <v>0.22666666666666599</v>
      </c>
      <c r="D89" s="8">
        <v>136</v>
      </c>
      <c r="E89" s="8">
        <v>197.36174639782899</v>
      </c>
      <c r="F89" s="8">
        <v>0</v>
      </c>
      <c r="G89" s="8">
        <v>5</v>
      </c>
      <c r="H89" s="8">
        <v>0</v>
      </c>
      <c r="I89" s="8">
        <v>78.944698559131695</v>
      </c>
      <c r="J89" s="8" t="s">
        <v>15</v>
      </c>
      <c r="K89" s="8" t="s">
        <v>21</v>
      </c>
      <c r="L89" s="8" t="s">
        <v>22</v>
      </c>
      <c r="M89" s="9">
        <f t="shared" si="24"/>
        <v>0</v>
      </c>
      <c r="N89" s="9">
        <f t="shared" si="25"/>
        <v>78.944698559131695</v>
      </c>
      <c r="O89" s="9">
        <f t="shared" si="26"/>
        <v>0</v>
      </c>
      <c r="P89" s="9">
        <f>SUM(M$86:$M89)</f>
        <v>49.9443140301547</v>
      </c>
      <c r="Q89" s="9">
        <f>SUM(N$86:$N89)</f>
        <v>163.69052723485459</v>
      </c>
      <c r="R89" s="9">
        <f>SUM(O$86:$O89)</f>
        <v>0</v>
      </c>
      <c r="S89" s="8">
        <f t="shared" si="27"/>
        <v>9999</v>
      </c>
      <c r="T89" s="8">
        <f t="shared" si="28"/>
        <v>5</v>
      </c>
      <c r="U89" s="8">
        <f t="shared" si="29"/>
        <v>9999</v>
      </c>
    </row>
    <row r="90" spans="1:21" s="8" customFormat="1" x14ac:dyDescent="0.25">
      <c r="A90" s="8">
        <v>1</v>
      </c>
      <c r="B90" s="8">
        <v>4</v>
      </c>
      <c r="C90" s="8">
        <v>0.13</v>
      </c>
      <c r="D90" s="8">
        <v>78</v>
      </c>
      <c r="E90" s="8">
        <v>82.4106995499004</v>
      </c>
      <c r="F90" s="8">
        <v>0</v>
      </c>
      <c r="G90" s="8">
        <v>3</v>
      </c>
      <c r="H90" s="8">
        <v>0</v>
      </c>
      <c r="I90" s="8">
        <v>57.687489684930298</v>
      </c>
      <c r="J90" s="8" t="s">
        <v>15</v>
      </c>
      <c r="K90" s="8" t="s">
        <v>21</v>
      </c>
      <c r="L90" s="8" t="s">
        <v>22</v>
      </c>
      <c r="M90" s="9">
        <f t="shared" si="24"/>
        <v>0</v>
      </c>
      <c r="N90" s="9">
        <f t="shared" si="25"/>
        <v>57.687489684930298</v>
      </c>
      <c r="O90" s="9">
        <f t="shared" si="26"/>
        <v>0</v>
      </c>
      <c r="P90" s="9">
        <f>SUM(M$86:$M90)</f>
        <v>49.9443140301547</v>
      </c>
      <c r="Q90" s="9">
        <f>SUM(N$86:$N90)</f>
        <v>221.3780169197849</v>
      </c>
      <c r="R90" s="9">
        <f>SUM(O$86:$O90)</f>
        <v>0</v>
      </c>
      <c r="S90" s="8">
        <f t="shared" si="27"/>
        <v>9999</v>
      </c>
      <c r="T90" s="8">
        <f t="shared" si="28"/>
        <v>3</v>
      </c>
      <c r="U90" s="8">
        <f t="shared" si="29"/>
        <v>9999</v>
      </c>
    </row>
    <row r="91" spans="1:21" s="8" customFormat="1" x14ac:dyDescent="0.25">
      <c r="A91" s="8">
        <v>1</v>
      </c>
      <c r="B91" s="8">
        <v>5</v>
      </c>
      <c r="C91" s="8">
        <v>0.22166666666666601</v>
      </c>
      <c r="D91" s="8">
        <v>133</v>
      </c>
      <c r="E91" s="8">
        <v>137.63207386932601</v>
      </c>
      <c r="F91" s="8">
        <v>0</v>
      </c>
      <c r="G91" s="8">
        <v>4</v>
      </c>
      <c r="H91" s="8">
        <v>0</v>
      </c>
      <c r="I91" s="8">
        <v>82.579244321595596</v>
      </c>
      <c r="J91" s="8" t="s">
        <v>14</v>
      </c>
      <c r="K91" s="8" t="s">
        <v>21</v>
      </c>
      <c r="L91" s="8" t="s">
        <v>22</v>
      </c>
      <c r="M91" s="9">
        <f t="shared" si="24"/>
        <v>0</v>
      </c>
      <c r="N91" s="9">
        <f t="shared" si="25"/>
        <v>0</v>
      </c>
      <c r="O91" s="9">
        <f t="shared" si="26"/>
        <v>82.579244321595596</v>
      </c>
      <c r="P91" s="9">
        <f>SUM(M$86:$M91)</f>
        <v>49.9443140301547</v>
      </c>
      <c r="Q91" s="9">
        <f>SUM(N$86:$N91)</f>
        <v>221.3780169197849</v>
      </c>
      <c r="R91" s="9">
        <f>SUM(O$86:$O91)</f>
        <v>82.579244321595596</v>
      </c>
      <c r="S91" s="8">
        <f t="shared" si="27"/>
        <v>9999</v>
      </c>
      <c r="T91" s="8">
        <f t="shared" si="28"/>
        <v>9999</v>
      </c>
      <c r="U91" s="8">
        <f t="shared" si="29"/>
        <v>4</v>
      </c>
    </row>
    <row r="92" spans="1:21" s="8" customFormat="1" x14ac:dyDescent="0.25">
      <c r="A92" s="8">
        <v>1</v>
      </c>
      <c r="B92" s="8">
        <v>6</v>
      </c>
      <c r="C92" s="8">
        <v>0.18333333333333299</v>
      </c>
      <c r="D92" s="8">
        <v>110</v>
      </c>
      <c r="E92" s="8">
        <v>112.195152972926</v>
      </c>
      <c r="F92" s="8">
        <v>0</v>
      </c>
      <c r="G92" s="8">
        <v>2</v>
      </c>
      <c r="H92" s="8">
        <v>0</v>
      </c>
      <c r="I92" s="8">
        <v>78.536607081048402</v>
      </c>
      <c r="J92" s="8" t="s">
        <v>13</v>
      </c>
      <c r="K92" s="8" t="s">
        <v>21</v>
      </c>
      <c r="L92" s="8" t="s">
        <v>22</v>
      </c>
      <c r="M92" s="9">
        <f t="shared" si="24"/>
        <v>78.536607081048402</v>
      </c>
      <c r="N92" s="9">
        <f t="shared" si="25"/>
        <v>0</v>
      </c>
      <c r="O92" s="9">
        <f t="shared" si="26"/>
        <v>0</v>
      </c>
      <c r="P92" s="9">
        <f>SUM(M$86:$M92)</f>
        <v>128.48092111120309</v>
      </c>
      <c r="Q92" s="9">
        <f>SUM(N$86:$N92)</f>
        <v>221.3780169197849</v>
      </c>
      <c r="R92" s="9">
        <f>SUM(O$86:$O92)</f>
        <v>82.579244321595596</v>
      </c>
      <c r="S92" s="8">
        <f t="shared" si="27"/>
        <v>2</v>
      </c>
      <c r="T92" s="8">
        <f t="shared" si="28"/>
        <v>9999</v>
      </c>
      <c r="U92" s="8">
        <f t="shared" si="29"/>
        <v>9999</v>
      </c>
    </row>
    <row r="93" spans="1:21" s="8" customFormat="1" x14ac:dyDescent="0.25">
      <c r="A93" s="8">
        <v>1</v>
      </c>
      <c r="B93" s="8">
        <v>7</v>
      </c>
      <c r="C93" s="8">
        <v>0.15</v>
      </c>
      <c r="D93" s="8">
        <v>90</v>
      </c>
      <c r="E93" s="8">
        <v>110.051573326557</v>
      </c>
      <c r="F93" s="8">
        <v>0</v>
      </c>
      <c r="G93" s="8">
        <v>4</v>
      </c>
      <c r="H93" s="8">
        <v>0</v>
      </c>
      <c r="I93" s="8">
        <v>66.030943995934706</v>
      </c>
      <c r="J93" s="8" t="s">
        <v>14</v>
      </c>
      <c r="K93" s="8" t="s">
        <v>21</v>
      </c>
      <c r="L93" s="8" t="s">
        <v>22</v>
      </c>
      <c r="M93" s="9">
        <f t="shared" si="24"/>
        <v>0</v>
      </c>
      <c r="N93" s="9">
        <f t="shared" si="25"/>
        <v>0</v>
      </c>
      <c r="O93" s="9">
        <f t="shared" si="26"/>
        <v>66.030943995934706</v>
      </c>
      <c r="P93" s="9">
        <f>SUM(M$86:$M93)</f>
        <v>128.48092111120309</v>
      </c>
      <c r="Q93" s="9">
        <f>SUM(N$86:$N93)</f>
        <v>221.3780169197849</v>
      </c>
      <c r="R93" s="9">
        <f>SUM(O$86:$O93)</f>
        <v>148.61018831753029</v>
      </c>
      <c r="S93" s="8">
        <f t="shared" si="27"/>
        <v>9999</v>
      </c>
      <c r="T93" s="8">
        <f t="shared" si="28"/>
        <v>9999</v>
      </c>
      <c r="U93" s="8">
        <f t="shared" si="29"/>
        <v>4</v>
      </c>
    </row>
    <row r="94" spans="1:21" s="8" customFormat="1" x14ac:dyDescent="0.25">
      <c r="A94" s="8">
        <v>1</v>
      </c>
      <c r="B94" s="8">
        <v>8</v>
      </c>
      <c r="C94" s="8">
        <v>0.22666666666666599</v>
      </c>
      <c r="D94" s="8">
        <v>136</v>
      </c>
      <c r="E94" s="8">
        <v>166.37185456657701</v>
      </c>
      <c r="F94" s="8">
        <v>0</v>
      </c>
      <c r="G94" s="8">
        <v>6</v>
      </c>
      <c r="H94" s="8">
        <v>0</v>
      </c>
      <c r="I94" s="8">
        <v>66.548741826631101</v>
      </c>
      <c r="J94" s="8" t="s">
        <v>13</v>
      </c>
      <c r="K94" s="8" t="s">
        <v>21</v>
      </c>
      <c r="L94" s="8" t="s">
        <v>22</v>
      </c>
      <c r="M94" s="9">
        <f t="shared" si="24"/>
        <v>66.548741826631101</v>
      </c>
      <c r="N94" s="9">
        <f t="shared" si="25"/>
        <v>0</v>
      </c>
      <c r="O94" s="9">
        <f t="shared" si="26"/>
        <v>0</v>
      </c>
      <c r="P94" s="9">
        <f>SUM(M$86:$M94)</f>
        <v>195.02966293783419</v>
      </c>
      <c r="Q94" s="9">
        <f>SUM(N$86:$N94)</f>
        <v>221.3780169197849</v>
      </c>
      <c r="R94" s="9">
        <f>SUM(O$86:$O94)</f>
        <v>148.61018831753029</v>
      </c>
      <c r="S94" s="8">
        <f t="shared" si="27"/>
        <v>6</v>
      </c>
      <c r="T94" s="8">
        <f t="shared" si="28"/>
        <v>9999</v>
      </c>
      <c r="U94" s="8">
        <f t="shared" si="29"/>
        <v>9999</v>
      </c>
    </row>
    <row r="95" spans="1:21" s="8" customFormat="1" x14ac:dyDescent="0.25">
      <c r="A95" s="8">
        <v>1</v>
      </c>
      <c r="B95" s="8">
        <v>9</v>
      </c>
      <c r="C95" s="8">
        <v>0.12</v>
      </c>
      <c r="D95" s="8">
        <v>72</v>
      </c>
      <c r="E95" s="8">
        <v>105.750510472889</v>
      </c>
      <c r="F95" s="8">
        <v>0</v>
      </c>
      <c r="G95" s="8">
        <v>5</v>
      </c>
      <c r="H95" s="8">
        <v>0</v>
      </c>
      <c r="I95" s="8">
        <v>52.875255236444701</v>
      </c>
      <c r="J95" s="8" t="s">
        <v>14</v>
      </c>
      <c r="K95" s="8" t="s">
        <v>21</v>
      </c>
      <c r="L95" s="8" t="s">
        <v>22</v>
      </c>
      <c r="M95" s="9">
        <f t="shared" si="24"/>
        <v>0</v>
      </c>
      <c r="N95" s="9">
        <f t="shared" si="25"/>
        <v>0</v>
      </c>
      <c r="O95" s="9">
        <f t="shared" si="26"/>
        <v>52.875255236444701</v>
      </c>
      <c r="P95" s="9">
        <f>SUM(M$86:$M95)</f>
        <v>195.02966293783419</v>
      </c>
      <c r="Q95" s="9">
        <f>SUM(N$86:$N95)</f>
        <v>221.3780169197849</v>
      </c>
      <c r="R95" s="9">
        <f>SUM(O$86:$O95)</f>
        <v>201.48544355397499</v>
      </c>
      <c r="S95" s="8">
        <f t="shared" si="27"/>
        <v>9999</v>
      </c>
      <c r="T95" s="8">
        <f t="shared" si="28"/>
        <v>9999</v>
      </c>
      <c r="U95" s="8">
        <f t="shared" si="29"/>
        <v>5</v>
      </c>
    </row>
    <row r="96" spans="1:21" s="8" customFormat="1" x14ac:dyDescent="0.25">
      <c r="A96" s="8">
        <v>1</v>
      </c>
      <c r="B96" s="8">
        <v>10</v>
      </c>
      <c r="C96" s="8">
        <v>0.11333333333333299</v>
      </c>
      <c r="D96" s="8">
        <v>68</v>
      </c>
      <c r="E96" s="8">
        <v>38.460445222214901</v>
      </c>
      <c r="F96" s="8">
        <v>0</v>
      </c>
      <c r="G96" s="8">
        <v>2</v>
      </c>
      <c r="H96" s="8">
        <v>0</v>
      </c>
      <c r="I96" s="8">
        <v>26.922311655550399</v>
      </c>
      <c r="J96" s="8" t="s">
        <v>15</v>
      </c>
      <c r="K96" s="8" t="s">
        <v>21</v>
      </c>
      <c r="L96" s="8" t="s">
        <v>22</v>
      </c>
      <c r="M96" s="9">
        <f t="shared" si="24"/>
        <v>0</v>
      </c>
      <c r="N96" s="9">
        <f t="shared" si="25"/>
        <v>26.922311655550399</v>
      </c>
      <c r="O96" s="9">
        <f t="shared" si="26"/>
        <v>0</v>
      </c>
      <c r="P96" s="9">
        <f>SUM(M$86:$M96)</f>
        <v>195.02966293783419</v>
      </c>
      <c r="Q96" s="9">
        <f>SUM(N$86:$N96)</f>
        <v>248.3003285753353</v>
      </c>
      <c r="R96" s="9">
        <f>SUM(O$86:$O96)</f>
        <v>201.48544355397499</v>
      </c>
      <c r="S96" s="8">
        <f t="shared" si="27"/>
        <v>9999</v>
      </c>
      <c r="T96" s="8">
        <f t="shared" si="28"/>
        <v>2</v>
      </c>
      <c r="U96" s="8">
        <f t="shared" si="29"/>
        <v>9999</v>
      </c>
    </row>
    <row r="97" spans="1:21" s="8" customFormat="1" x14ac:dyDescent="0.25">
      <c r="A97" s="8">
        <v>1</v>
      </c>
      <c r="B97" s="8">
        <v>11</v>
      </c>
      <c r="C97" s="8">
        <v>8.5000000000000006E-2</v>
      </c>
      <c r="D97" s="8">
        <v>51</v>
      </c>
      <c r="E97" s="8">
        <v>69.212830942649802</v>
      </c>
      <c r="F97" s="8">
        <v>0</v>
      </c>
      <c r="G97" s="8">
        <v>6</v>
      </c>
      <c r="H97" s="8">
        <v>0</v>
      </c>
      <c r="I97" s="8">
        <v>27.685132377059901</v>
      </c>
      <c r="J97" s="8" t="s">
        <v>14</v>
      </c>
      <c r="K97" s="8" t="s">
        <v>21</v>
      </c>
      <c r="L97" s="8" t="s">
        <v>22</v>
      </c>
      <c r="M97" s="9">
        <f t="shared" si="24"/>
        <v>0</v>
      </c>
      <c r="N97" s="9">
        <f t="shared" si="25"/>
        <v>0</v>
      </c>
      <c r="O97" s="9">
        <f t="shared" si="26"/>
        <v>27.685132377059901</v>
      </c>
      <c r="P97" s="9">
        <f>SUM(M$86:$M97)</f>
        <v>195.02966293783419</v>
      </c>
      <c r="Q97" s="9">
        <f>SUM(N$86:$N97)</f>
        <v>248.3003285753353</v>
      </c>
      <c r="R97" s="9">
        <f>SUM(O$86:$O97)</f>
        <v>229.17057593103488</v>
      </c>
      <c r="S97" s="8">
        <f t="shared" si="27"/>
        <v>9999</v>
      </c>
      <c r="T97" s="8">
        <f t="shared" si="28"/>
        <v>9999</v>
      </c>
      <c r="U97" s="8">
        <f t="shared" si="29"/>
        <v>6</v>
      </c>
    </row>
    <row r="98" spans="1:21" s="7" customFormat="1" x14ac:dyDescent="0.25">
      <c r="A98" s="7">
        <v>2</v>
      </c>
      <c r="B98" s="7">
        <v>0</v>
      </c>
      <c r="C98" s="7">
        <v>0.13</v>
      </c>
      <c r="D98" s="7">
        <v>78</v>
      </c>
      <c r="E98" s="7">
        <v>103.09019022041799</v>
      </c>
      <c r="F98" s="7">
        <v>0</v>
      </c>
      <c r="G98" s="7">
        <v>6</v>
      </c>
      <c r="H98" s="7">
        <v>0</v>
      </c>
      <c r="I98" s="7">
        <v>41.236076088167202</v>
      </c>
      <c r="J98" s="7" t="s">
        <v>14</v>
      </c>
      <c r="K98" s="7" t="s">
        <v>21</v>
      </c>
      <c r="L98" s="7" t="s">
        <v>22</v>
      </c>
      <c r="M98" s="11">
        <f t="shared" si="24"/>
        <v>0</v>
      </c>
      <c r="N98" s="11">
        <f t="shared" si="25"/>
        <v>0</v>
      </c>
      <c r="O98" s="11">
        <f t="shared" si="26"/>
        <v>41.236076088167202</v>
      </c>
      <c r="P98" s="11">
        <f>SUM(M$98:$M98)</f>
        <v>0</v>
      </c>
      <c r="Q98" s="11">
        <f>SUM(N$98:$N98)</f>
        <v>0</v>
      </c>
      <c r="R98" s="11">
        <f>SUM(O$98:$O98)</f>
        <v>41.236076088167202</v>
      </c>
      <c r="S98" s="7">
        <f t="shared" si="27"/>
        <v>9999</v>
      </c>
      <c r="T98" s="7">
        <f t="shared" si="28"/>
        <v>9999</v>
      </c>
      <c r="U98" s="7">
        <f t="shared" si="29"/>
        <v>6</v>
      </c>
    </row>
    <row r="99" spans="1:21" s="7" customFormat="1" x14ac:dyDescent="0.25">
      <c r="A99" s="7">
        <v>2</v>
      </c>
      <c r="B99" s="7">
        <v>1</v>
      </c>
      <c r="C99" s="7">
        <v>0.13</v>
      </c>
      <c r="D99" s="7">
        <v>78</v>
      </c>
      <c r="E99" s="7">
        <v>39.798349534904702</v>
      </c>
      <c r="F99" s="7">
        <v>0</v>
      </c>
      <c r="G99" s="7">
        <v>1</v>
      </c>
      <c r="H99" s="7">
        <v>0</v>
      </c>
      <c r="I99" s="7">
        <v>35.818514581414298</v>
      </c>
      <c r="J99" s="7" t="s">
        <v>13</v>
      </c>
      <c r="K99" s="7" t="s">
        <v>21</v>
      </c>
      <c r="L99" s="7" t="s">
        <v>22</v>
      </c>
      <c r="M99" s="11">
        <f t="shared" si="24"/>
        <v>35.818514581414298</v>
      </c>
      <c r="N99" s="11">
        <f t="shared" si="25"/>
        <v>0</v>
      </c>
      <c r="O99" s="11">
        <f t="shared" si="26"/>
        <v>0</v>
      </c>
      <c r="P99" s="11">
        <f>SUM(M$98:$M99)</f>
        <v>35.818514581414298</v>
      </c>
      <c r="Q99" s="11">
        <f>SUM(N$98:$N99)</f>
        <v>0</v>
      </c>
      <c r="R99" s="11">
        <f>SUM(O$98:$O99)</f>
        <v>41.236076088167202</v>
      </c>
      <c r="S99" s="7">
        <f t="shared" si="27"/>
        <v>1</v>
      </c>
      <c r="T99" s="7">
        <f t="shared" si="28"/>
        <v>9999</v>
      </c>
      <c r="U99" s="7">
        <f t="shared" si="29"/>
        <v>9999</v>
      </c>
    </row>
    <row r="100" spans="1:21" s="7" customFormat="1" x14ac:dyDescent="0.25">
      <c r="A100" s="7">
        <v>2</v>
      </c>
      <c r="B100" s="7">
        <v>2</v>
      </c>
      <c r="C100" s="7">
        <v>0.101666666666666</v>
      </c>
      <c r="D100" s="7">
        <v>61</v>
      </c>
      <c r="E100" s="7">
        <v>68.475496068554193</v>
      </c>
      <c r="F100" s="7">
        <v>0</v>
      </c>
      <c r="G100" s="7">
        <v>4</v>
      </c>
      <c r="H100" s="7">
        <v>0</v>
      </c>
      <c r="I100" s="7">
        <v>41.085297641132499</v>
      </c>
      <c r="J100" s="7" t="s">
        <v>14</v>
      </c>
      <c r="K100" s="7" t="s">
        <v>21</v>
      </c>
      <c r="L100" s="7" t="s">
        <v>22</v>
      </c>
      <c r="M100" s="11">
        <f t="shared" si="24"/>
        <v>0</v>
      </c>
      <c r="N100" s="11">
        <f t="shared" si="25"/>
        <v>0</v>
      </c>
      <c r="O100" s="11">
        <f t="shared" si="26"/>
        <v>41.085297641132499</v>
      </c>
      <c r="P100" s="11">
        <f>SUM(M$98:$M100)</f>
        <v>35.818514581414298</v>
      </c>
      <c r="Q100" s="11">
        <f>SUM(N$98:$N100)</f>
        <v>0</v>
      </c>
      <c r="R100" s="11">
        <f>SUM(O$98:$O100)</f>
        <v>82.321373729299694</v>
      </c>
      <c r="S100" s="7">
        <f t="shared" si="27"/>
        <v>9999</v>
      </c>
      <c r="T100" s="7">
        <f t="shared" si="28"/>
        <v>9999</v>
      </c>
      <c r="U100" s="7">
        <f t="shared" si="29"/>
        <v>4</v>
      </c>
    </row>
    <row r="101" spans="1:21" s="7" customFormat="1" x14ac:dyDescent="0.25">
      <c r="A101" s="7">
        <v>2</v>
      </c>
      <c r="B101" s="7">
        <v>3</v>
      </c>
      <c r="C101" s="7">
        <v>0.12666666666666601</v>
      </c>
      <c r="D101" s="7">
        <v>76</v>
      </c>
      <c r="E101" s="7">
        <v>91.388911283362603</v>
      </c>
      <c r="F101" s="7">
        <v>0</v>
      </c>
      <c r="G101" s="7">
        <v>4</v>
      </c>
      <c r="H101" s="7">
        <v>0</v>
      </c>
      <c r="I101" s="7">
        <v>54.833346770017499</v>
      </c>
      <c r="J101" s="7" t="s">
        <v>15</v>
      </c>
      <c r="K101" s="7" t="s">
        <v>21</v>
      </c>
      <c r="L101" s="7" t="s">
        <v>22</v>
      </c>
      <c r="M101" s="11">
        <f t="shared" si="24"/>
        <v>0</v>
      </c>
      <c r="N101" s="11">
        <f t="shared" si="25"/>
        <v>54.833346770017499</v>
      </c>
      <c r="O101" s="11">
        <f t="shared" si="26"/>
        <v>0</v>
      </c>
      <c r="P101" s="11">
        <f>SUM(M$98:$M101)</f>
        <v>35.818514581414298</v>
      </c>
      <c r="Q101" s="11">
        <f>SUM(N$98:$N101)</f>
        <v>54.833346770017499</v>
      </c>
      <c r="R101" s="11">
        <f>SUM(O$98:$O101)</f>
        <v>82.321373729299694</v>
      </c>
      <c r="S101" s="7">
        <f t="shared" si="27"/>
        <v>9999</v>
      </c>
      <c r="T101" s="7">
        <f t="shared" si="28"/>
        <v>4</v>
      </c>
      <c r="U101" s="7">
        <f t="shared" si="29"/>
        <v>9999</v>
      </c>
    </row>
    <row r="102" spans="1:21" s="7" customFormat="1" x14ac:dyDescent="0.25">
      <c r="A102" s="7">
        <v>2</v>
      </c>
      <c r="B102" s="7">
        <v>4</v>
      </c>
      <c r="C102" s="7">
        <v>9.6666666666666595E-2</v>
      </c>
      <c r="D102" s="7">
        <v>58</v>
      </c>
      <c r="E102" s="7">
        <v>60.338586663583797</v>
      </c>
      <c r="F102" s="7">
        <v>0</v>
      </c>
      <c r="G102" s="7">
        <v>2</v>
      </c>
      <c r="H102" s="7">
        <v>0</v>
      </c>
      <c r="I102" s="7">
        <v>42.237010664508603</v>
      </c>
      <c r="J102" s="7" t="s">
        <v>15</v>
      </c>
      <c r="K102" s="7" t="s">
        <v>21</v>
      </c>
      <c r="L102" s="7" t="s">
        <v>22</v>
      </c>
      <c r="M102" s="11">
        <f t="shared" si="24"/>
        <v>0</v>
      </c>
      <c r="N102" s="11">
        <f t="shared" si="25"/>
        <v>42.237010664508603</v>
      </c>
      <c r="O102" s="11">
        <f t="shared" si="26"/>
        <v>0</v>
      </c>
      <c r="P102" s="11">
        <f>SUM(M$98:$M102)</f>
        <v>35.818514581414298</v>
      </c>
      <c r="Q102" s="11">
        <f>SUM(N$98:$N102)</f>
        <v>97.070357434526102</v>
      </c>
      <c r="R102" s="11">
        <f>SUM(O$98:$O102)</f>
        <v>82.321373729299694</v>
      </c>
      <c r="S102" s="7">
        <f t="shared" si="27"/>
        <v>9999</v>
      </c>
      <c r="T102" s="7">
        <f t="shared" si="28"/>
        <v>2</v>
      </c>
      <c r="U102" s="7">
        <f t="shared" si="29"/>
        <v>9999</v>
      </c>
    </row>
    <row r="103" spans="1:21" s="7" customFormat="1" x14ac:dyDescent="0.25">
      <c r="A103" s="7">
        <v>2</v>
      </c>
      <c r="B103" s="7">
        <v>5</v>
      </c>
      <c r="C103" s="7">
        <v>0.24</v>
      </c>
      <c r="D103" s="7">
        <v>144</v>
      </c>
      <c r="E103" s="7">
        <v>126.425583518531</v>
      </c>
      <c r="F103" s="7">
        <v>0</v>
      </c>
      <c r="G103" s="7">
        <v>4</v>
      </c>
      <c r="H103" s="7">
        <v>0</v>
      </c>
      <c r="I103" s="7">
        <v>75.855350111118895</v>
      </c>
      <c r="J103" s="7" t="s">
        <v>13</v>
      </c>
      <c r="K103" s="7" t="s">
        <v>21</v>
      </c>
      <c r="L103" s="7" t="s">
        <v>22</v>
      </c>
      <c r="M103" s="11">
        <f t="shared" si="24"/>
        <v>75.855350111118895</v>
      </c>
      <c r="N103" s="11">
        <f t="shared" si="25"/>
        <v>0</v>
      </c>
      <c r="O103" s="11">
        <f t="shared" si="26"/>
        <v>0</v>
      </c>
      <c r="P103" s="11">
        <f>SUM(M$98:$M103)</f>
        <v>111.67386469253319</v>
      </c>
      <c r="Q103" s="11">
        <f>SUM(N$98:$N103)</f>
        <v>97.070357434526102</v>
      </c>
      <c r="R103" s="11">
        <f>SUM(O$98:$O103)</f>
        <v>82.321373729299694</v>
      </c>
      <c r="S103" s="7">
        <f t="shared" si="27"/>
        <v>4</v>
      </c>
      <c r="T103" s="7">
        <f t="shared" si="28"/>
        <v>9999</v>
      </c>
      <c r="U103" s="7">
        <f t="shared" si="29"/>
        <v>9999</v>
      </c>
    </row>
    <row r="104" spans="1:21" s="7" customFormat="1" x14ac:dyDescent="0.25">
      <c r="A104" s="7">
        <v>2</v>
      </c>
      <c r="B104" s="7">
        <v>6</v>
      </c>
      <c r="C104" s="7">
        <v>0.155</v>
      </c>
      <c r="D104" s="7">
        <v>93</v>
      </c>
      <c r="E104" s="7">
        <v>72.493056361695693</v>
      </c>
      <c r="F104" s="7">
        <v>0</v>
      </c>
      <c r="G104" s="7">
        <v>2</v>
      </c>
      <c r="H104" s="7">
        <v>0</v>
      </c>
      <c r="I104" s="7">
        <v>57.994445089356503</v>
      </c>
      <c r="J104" s="7" t="s">
        <v>15</v>
      </c>
      <c r="K104" s="7" t="s">
        <v>21</v>
      </c>
      <c r="L104" s="7" t="s">
        <v>22</v>
      </c>
      <c r="M104" s="11">
        <f t="shared" si="24"/>
        <v>0</v>
      </c>
      <c r="N104" s="11">
        <f t="shared" si="25"/>
        <v>57.994445089356503</v>
      </c>
      <c r="O104" s="11">
        <f t="shared" si="26"/>
        <v>0</v>
      </c>
      <c r="P104" s="11">
        <f>SUM(M$98:$M104)</f>
        <v>111.67386469253319</v>
      </c>
      <c r="Q104" s="11">
        <f>SUM(N$98:$N104)</f>
        <v>155.06480252388261</v>
      </c>
      <c r="R104" s="11">
        <f>SUM(O$98:$O104)</f>
        <v>82.321373729299694</v>
      </c>
      <c r="S104" s="7">
        <f t="shared" si="27"/>
        <v>9999</v>
      </c>
      <c r="T104" s="7">
        <f t="shared" si="28"/>
        <v>2</v>
      </c>
      <c r="U104" s="7">
        <f t="shared" si="29"/>
        <v>9999</v>
      </c>
    </row>
    <row r="105" spans="1:21" s="7" customFormat="1" x14ac:dyDescent="0.25">
      <c r="A105" s="7">
        <v>2</v>
      </c>
      <c r="B105" s="7">
        <v>7</v>
      </c>
      <c r="C105" s="7">
        <v>0.108333333333333</v>
      </c>
      <c r="D105" s="7">
        <v>65</v>
      </c>
      <c r="E105" s="7">
        <v>53.417772180789797</v>
      </c>
      <c r="F105" s="7">
        <v>0</v>
      </c>
      <c r="G105" s="7">
        <v>2</v>
      </c>
      <c r="H105" s="7">
        <v>0</v>
      </c>
      <c r="I105" s="7">
        <v>42.734217744631898</v>
      </c>
      <c r="J105" s="7" t="s">
        <v>15</v>
      </c>
      <c r="K105" s="7" t="s">
        <v>21</v>
      </c>
      <c r="L105" s="7" t="s">
        <v>22</v>
      </c>
      <c r="M105" s="11">
        <f t="shared" si="24"/>
        <v>0</v>
      </c>
      <c r="N105" s="11">
        <f t="shared" si="25"/>
        <v>42.734217744631898</v>
      </c>
      <c r="O105" s="11">
        <f t="shared" si="26"/>
        <v>0</v>
      </c>
      <c r="P105" s="11">
        <f>SUM(M$98:$M105)</f>
        <v>111.67386469253319</v>
      </c>
      <c r="Q105" s="11">
        <f>SUM(N$98:$N105)</f>
        <v>197.79902026851451</v>
      </c>
      <c r="R105" s="11">
        <f>SUM(O$98:$O105)</f>
        <v>82.321373729299694</v>
      </c>
      <c r="S105" s="7">
        <f t="shared" si="27"/>
        <v>9999</v>
      </c>
      <c r="T105" s="7">
        <f t="shared" si="28"/>
        <v>2</v>
      </c>
      <c r="U105" s="7">
        <f t="shared" si="29"/>
        <v>9999</v>
      </c>
    </row>
    <row r="106" spans="1:21" s="7" customFormat="1" x14ac:dyDescent="0.25">
      <c r="A106" s="7">
        <v>2</v>
      </c>
      <c r="B106" s="7">
        <v>8</v>
      </c>
      <c r="C106" s="7">
        <v>0.233333333333333</v>
      </c>
      <c r="D106" s="7">
        <v>140</v>
      </c>
      <c r="E106" s="7">
        <v>190.007323928441</v>
      </c>
      <c r="F106" s="7">
        <v>0</v>
      </c>
      <c r="G106" s="7">
        <v>5</v>
      </c>
      <c r="H106" s="7">
        <v>0</v>
      </c>
      <c r="I106" s="7">
        <v>95.003661964220598</v>
      </c>
      <c r="J106" s="7" t="s">
        <v>13</v>
      </c>
      <c r="K106" s="7" t="s">
        <v>21</v>
      </c>
      <c r="L106" s="7" t="s">
        <v>22</v>
      </c>
      <c r="M106" s="11">
        <f t="shared" si="24"/>
        <v>95.003661964220598</v>
      </c>
      <c r="N106" s="11">
        <f t="shared" si="25"/>
        <v>0</v>
      </c>
      <c r="O106" s="11">
        <f t="shared" si="26"/>
        <v>0</v>
      </c>
      <c r="P106" s="11">
        <f>SUM(M$98:$M106)</f>
        <v>206.6775266567538</v>
      </c>
      <c r="Q106" s="11">
        <f>SUM(N$98:$N106)</f>
        <v>197.79902026851451</v>
      </c>
      <c r="R106" s="11">
        <f>SUM(O$98:$O106)</f>
        <v>82.321373729299694</v>
      </c>
      <c r="S106" s="7">
        <f t="shared" si="27"/>
        <v>5</v>
      </c>
      <c r="T106" s="7">
        <f t="shared" si="28"/>
        <v>9999</v>
      </c>
      <c r="U106" s="7">
        <f t="shared" si="29"/>
        <v>9999</v>
      </c>
    </row>
    <row r="107" spans="1:21" s="7" customFormat="1" x14ac:dyDescent="0.25">
      <c r="A107" s="7">
        <v>2</v>
      </c>
      <c r="B107" s="7">
        <v>9</v>
      </c>
      <c r="C107" s="7">
        <v>0.155</v>
      </c>
      <c r="D107" s="7">
        <v>93</v>
      </c>
      <c r="E107" s="7">
        <v>107.223612395746</v>
      </c>
      <c r="F107" s="7">
        <v>0</v>
      </c>
      <c r="G107" s="7">
        <v>3</v>
      </c>
      <c r="H107" s="7">
        <v>0</v>
      </c>
      <c r="I107" s="7">
        <v>75.056528677022698</v>
      </c>
      <c r="J107" s="7" t="s">
        <v>14</v>
      </c>
      <c r="K107" s="7" t="s">
        <v>21</v>
      </c>
      <c r="L107" s="7" t="s">
        <v>22</v>
      </c>
      <c r="M107" s="11">
        <f t="shared" si="24"/>
        <v>0</v>
      </c>
      <c r="N107" s="11">
        <f t="shared" si="25"/>
        <v>0</v>
      </c>
      <c r="O107" s="11">
        <f t="shared" si="26"/>
        <v>75.056528677022698</v>
      </c>
      <c r="P107" s="11">
        <f>SUM(M$98:$M107)</f>
        <v>206.6775266567538</v>
      </c>
      <c r="Q107" s="11">
        <f>SUM(N$98:$N107)</f>
        <v>197.79902026851451</v>
      </c>
      <c r="R107" s="11">
        <f>SUM(O$98:$O107)</f>
        <v>157.37790240632239</v>
      </c>
      <c r="S107" s="7">
        <f t="shared" si="27"/>
        <v>9999</v>
      </c>
      <c r="T107" s="7">
        <f t="shared" si="28"/>
        <v>9999</v>
      </c>
      <c r="U107" s="7">
        <f t="shared" si="29"/>
        <v>3</v>
      </c>
    </row>
    <row r="108" spans="1:21" s="7" customFormat="1" x14ac:dyDescent="0.25">
      <c r="A108" s="7">
        <v>2</v>
      </c>
      <c r="B108" s="7">
        <v>10</v>
      </c>
      <c r="C108" s="7">
        <v>0.21333333333333299</v>
      </c>
      <c r="D108" s="7">
        <v>128</v>
      </c>
      <c r="E108" s="7">
        <v>106.685704809993</v>
      </c>
      <c r="F108" s="7">
        <v>0</v>
      </c>
      <c r="G108" s="7">
        <v>3</v>
      </c>
      <c r="H108" s="7">
        <v>0</v>
      </c>
      <c r="I108" s="7">
        <v>64.011422885996197</v>
      </c>
      <c r="J108" s="7" t="s">
        <v>14</v>
      </c>
      <c r="K108" s="7" t="s">
        <v>21</v>
      </c>
      <c r="L108" s="7" t="s">
        <v>22</v>
      </c>
      <c r="M108" s="11">
        <f t="shared" si="24"/>
        <v>0</v>
      </c>
      <c r="N108" s="11">
        <f t="shared" si="25"/>
        <v>0</v>
      </c>
      <c r="O108" s="11">
        <f t="shared" si="26"/>
        <v>64.011422885996197</v>
      </c>
      <c r="P108" s="11">
        <f>SUM(M$98:$M108)</f>
        <v>206.6775266567538</v>
      </c>
      <c r="Q108" s="11">
        <f>SUM(N$98:$N108)</f>
        <v>197.79902026851451</v>
      </c>
      <c r="R108" s="11">
        <f>SUM(O$98:$O108)</f>
        <v>221.38932529231857</v>
      </c>
      <c r="S108" s="7">
        <f t="shared" si="27"/>
        <v>9999</v>
      </c>
      <c r="T108" s="7">
        <f t="shared" si="28"/>
        <v>9999</v>
      </c>
      <c r="U108" s="7">
        <f t="shared" si="29"/>
        <v>3</v>
      </c>
    </row>
    <row r="109" spans="1:21" s="7" customFormat="1" x14ac:dyDescent="0.25">
      <c r="A109" s="7">
        <v>2</v>
      </c>
      <c r="B109" s="7">
        <v>11</v>
      </c>
      <c r="C109" s="7">
        <v>0.24333333333333301</v>
      </c>
      <c r="D109" s="7">
        <v>146</v>
      </c>
      <c r="E109" s="7">
        <v>191.17825418418599</v>
      </c>
      <c r="F109" s="7">
        <v>0</v>
      </c>
      <c r="G109" s="7">
        <v>8</v>
      </c>
      <c r="H109" s="7">
        <v>0</v>
      </c>
      <c r="I109" s="7">
        <v>38.235650836837202</v>
      </c>
      <c r="J109" s="7" t="s">
        <v>13</v>
      </c>
      <c r="K109" s="7" t="s">
        <v>21</v>
      </c>
      <c r="L109" s="7" t="s">
        <v>22</v>
      </c>
      <c r="M109" s="11">
        <f t="shared" si="24"/>
        <v>38.235650836837202</v>
      </c>
      <c r="N109" s="11">
        <f t="shared" si="25"/>
        <v>0</v>
      </c>
      <c r="O109" s="11">
        <f t="shared" si="26"/>
        <v>0</v>
      </c>
      <c r="P109" s="11">
        <f>SUM(M$98:$M109)</f>
        <v>244.91317749359101</v>
      </c>
      <c r="Q109" s="11">
        <f>SUM(N$98:$N109)</f>
        <v>197.79902026851451</v>
      </c>
      <c r="R109" s="11">
        <f>SUM(O$98:$O109)</f>
        <v>221.38932529231857</v>
      </c>
      <c r="S109" s="7">
        <f t="shared" si="27"/>
        <v>8</v>
      </c>
      <c r="T109" s="7">
        <f t="shared" si="28"/>
        <v>9999</v>
      </c>
      <c r="U109" s="7">
        <f t="shared" si="29"/>
        <v>9999</v>
      </c>
    </row>
    <row r="110" spans="1:21" s="8" customFormat="1" x14ac:dyDescent="0.25">
      <c r="A110" s="8">
        <v>3</v>
      </c>
      <c r="B110" s="8">
        <v>0</v>
      </c>
      <c r="C110" s="8">
        <v>0.18833333333333299</v>
      </c>
      <c r="D110" s="8">
        <v>113</v>
      </c>
      <c r="E110" s="8">
        <v>148.078864644031</v>
      </c>
      <c r="F110" s="8">
        <v>0</v>
      </c>
      <c r="G110" s="8">
        <v>5</v>
      </c>
      <c r="H110" s="8">
        <v>0</v>
      </c>
      <c r="I110" s="8">
        <v>59.231545857612701</v>
      </c>
      <c r="J110" s="8" t="s">
        <v>14</v>
      </c>
      <c r="K110" s="8" t="s">
        <v>21</v>
      </c>
      <c r="L110" s="8" t="s">
        <v>22</v>
      </c>
      <c r="M110" s="9">
        <f t="shared" si="24"/>
        <v>0</v>
      </c>
      <c r="N110" s="9">
        <f t="shared" si="25"/>
        <v>0</v>
      </c>
      <c r="O110" s="9">
        <f t="shared" si="26"/>
        <v>59.231545857612701</v>
      </c>
      <c r="P110" s="9">
        <f>SUM(M$110:$M110)</f>
        <v>0</v>
      </c>
      <c r="Q110" s="9">
        <f>SUM(N$110:$N110)</f>
        <v>0</v>
      </c>
      <c r="R110" s="9">
        <f>SUM(O$110:$O110)</f>
        <v>59.231545857612701</v>
      </c>
      <c r="S110" s="8">
        <f t="shared" si="27"/>
        <v>9999</v>
      </c>
      <c r="T110" s="8">
        <f t="shared" si="28"/>
        <v>9999</v>
      </c>
      <c r="U110" s="8">
        <f t="shared" si="29"/>
        <v>5</v>
      </c>
    </row>
    <row r="111" spans="1:21" s="8" customFormat="1" x14ac:dyDescent="0.25">
      <c r="A111" s="8">
        <v>3</v>
      </c>
      <c r="B111" s="8">
        <v>1</v>
      </c>
      <c r="C111" s="8">
        <v>0.14333333333333301</v>
      </c>
      <c r="D111" s="8">
        <v>86</v>
      </c>
      <c r="E111" s="8">
        <v>99.541118173544803</v>
      </c>
      <c r="F111" s="8">
        <v>0</v>
      </c>
      <c r="G111" s="8">
        <v>6</v>
      </c>
      <c r="H111" s="8">
        <v>0</v>
      </c>
      <c r="I111" s="8">
        <v>39.8164472694179</v>
      </c>
      <c r="J111" s="8" t="s">
        <v>13</v>
      </c>
      <c r="K111" s="8" t="s">
        <v>21</v>
      </c>
      <c r="L111" s="8" t="s">
        <v>22</v>
      </c>
      <c r="M111" s="9">
        <f t="shared" si="24"/>
        <v>39.8164472694179</v>
      </c>
      <c r="N111" s="9">
        <f t="shared" si="25"/>
        <v>0</v>
      </c>
      <c r="O111" s="9">
        <f t="shared" si="26"/>
        <v>0</v>
      </c>
      <c r="P111" s="9">
        <f>SUM(M$110:$M111)</f>
        <v>39.8164472694179</v>
      </c>
      <c r="Q111" s="9">
        <f>SUM(N$110:$N111)</f>
        <v>0</v>
      </c>
      <c r="R111" s="9">
        <f>SUM(O$110:$O111)</f>
        <v>59.231545857612701</v>
      </c>
      <c r="S111" s="8">
        <f t="shared" si="27"/>
        <v>6</v>
      </c>
      <c r="T111" s="8">
        <f t="shared" si="28"/>
        <v>9999</v>
      </c>
      <c r="U111" s="8">
        <f t="shared" si="29"/>
        <v>9999</v>
      </c>
    </row>
    <row r="112" spans="1:21" s="8" customFormat="1" x14ac:dyDescent="0.25">
      <c r="A112" s="8">
        <v>3</v>
      </c>
      <c r="B112" s="8">
        <v>2</v>
      </c>
      <c r="C112" s="8">
        <v>0.10666666666666599</v>
      </c>
      <c r="D112" s="8">
        <v>64</v>
      </c>
      <c r="E112" s="8">
        <v>55.480044506743297</v>
      </c>
      <c r="F112" s="8">
        <v>0</v>
      </c>
      <c r="G112" s="8">
        <v>3</v>
      </c>
      <c r="H112" s="8">
        <v>0</v>
      </c>
      <c r="I112" s="8">
        <v>38.836031154720303</v>
      </c>
      <c r="J112" s="8" t="s">
        <v>15</v>
      </c>
      <c r="K112" s="8" t="s">
        <v>21</v>
      </c>
      <c r="L112" s="8" t="s">
        <v>22</v>
      </c>
      <c r="M112" s="9">
        <f t="shared" si="24"/>
        <v>0</v>
      </c>
      <c r="N112" s="9">
        <f t="shared" si="25"/>
        <v>38.836031154720303</v>
      </c>
      <c r="O112" s="9">
        <f t="shared" si="26"/>
        <v>0</v>
      </c>
      <c r="P112" s="9">
        <f>SUM(M$110:$M112)</f>
        <v>39.8164472694179</v>
      </c>
      <c r="Q112" s="9">
        <f>SUM(N$110:$N112)</f>
        <v>38.836031154720303</v>
      </c>
      <c r="R112" s="9">
        <f>SUM(O$110:$O112)</f>
        <v>59.231545857612701</v>
      </c>
      <c r="S112" s="8">
        <f t="shared" si="27"/>
        <v>9999</v>
      </c>
      <c r="T112" s="8">
        <f t="shared" si="28"/>
        <v>3</v>
      </c>
      <c r="U112" s="8">
        <f t="shared" si="29"/>
        <v>9999</v>
      </c>
    </row>
    <row r="113" spans="1:21" s="8" customFormat="1" x14ac:dyDescent="0.25">
      <c r="A113" s="8">
        <v>3</v>
      </c>
      <c r="B113" s="8">
        <v>3</v>
      </c>
      <c r="C113" s="8">
        <v>0.206666666666666</v>
      </c>
      <c r="D113" s="8">
        <v>124</v>
      </c>
      <c r="E113" s="8">
        <v>111.45974539021699</v>
      </c>
      <c r="F113" s="8">
        <v>0</v>
      </c>
      <c r="G113" s="8">
        <v>4</v>
      </c>
      <c r="H113" s="8">
        <v>0</v>
      </c>
      <c r="I113" s="8">
        <v>66.875847234130504</v>
      </c>
      <c r="J113" s="8" t="s">
        <v>13</v>
      </c>
      <c r="K113" s="8" t="s">
        <v>21</v>
      </c>
      <c r="L113" s="8" t="s">
        <v>22</v>
      </c>
      <c r="M113" s="9">
        <f t="shared" si="24"/>
        <v>66.875847234130504</v>
      </c>
      <c r="N113" s="9">
        <f t="shared" si="25"/>
        <v>0</v>
      </c>
      <c r="O113" s="9">
        <f t="shared" si="26"/>
        <v>0</v>
      </c>
      <c r="P113" s="9">
        <f>SUM(M$110:$M113)</f>
        <v>106.6922945035484</v>
      </c>
      <c r="Q113" s="9">
        <f>SUM(N$110:$N113)</f>
        <v>38.836031154720303</v>
      </c>
      <c r="R113" s="9">
        <f>SUM(O$110:$O113)</f>
        <v>59.231545857612701</v>
      </c>
      <c r="S113" s="8">
        <f t="shared" si="27"/>
        <v>4</v>
      </c>
      <c r="T113" s="8">
        <f t="shared" si="28"/>
        <v>9999</v>
      </c>
      <c r="U113" s="8">
        <f t="shared" si="29"/>
        <v>9999</v>
      </c>
    </row>
    <row r="114" spans="1:21" s="8" customFormat="1" x14ac:dyDescent="0.25">
      <c r="A114" s="8">
        <v>3</v>
      </c>
      <c r="B114" s="8">
        <v>4</v>
      </c>
      <c r="C114" s="8">
        <v>0.10666666666666599</v>
      </c>
      <c r="D114" s="8">
        <v>64</v>
      </c>
      <c r="E114" s="8">
        <v>78.800881218330602</v>
      </c>
      <c r="F114" s="8">
        <v>0</v>
      </c>
      <c r="G114" s="8">
        <v>5</v>
      </c>
      <c r="H114" s="8">
        <v>0</v>
      </c>
      <c r="I114" s="8">
        <v>39.400440609165301</v>
      </c>
      <c r="J114" s="8" t="s">
        <v>15</v>
      </c>
      <c r="K114" s="8" t="s">
        <v>21</v>
      </c>
      <c r="L114" s="8" t="s">
        <v>22</v>
      </c>
      <c r="M114" s="9">
        <f t="shared" si="24"/>
        <v>0</v>
      </c>
      <c r="N114" s="9">
        <f t="shared" si="25"/>
        <v>39.400440609165301</v>
      </c>
      <c r="O114" s="9">
        <f t="shared" si="26"/>
        <v>0</v>
      </c>
      <c r="P114" s="9">
        <f>SUM(M$110:$M114)</f>
        <v>106.6922945035484</v>
      </c>
      <c r="Q114" s="9">
        <f>SUM(N$110:$N114)</f>
        <v>78.236471763885604</v>
      </c>
      <c r="R114" s="9">
        <f>SUM(O$110:$O114)</f>
        <v>59.231545857612701</v>
      </c>
      <c r="S114" s="8">
        <f t="shared" si="27"/>
        <v>9999</v>
      </c>
      <c r="T114" s="8">
        <f t="shared" si="28"/>
        <v>5</v>
      </c>
      <c r="U114" s="8">
        <f t="shared" si="29"/>
        <v>9999</v>
      </c>
    </row>
    <row r="115" spans="1:21" s="8" customFormat="1" x14ac:dyDescent="0.25">
      <c r="A115" s="8">
        <v>3</v>
      </c>
      <c r="B115" s="8">
        <v>5</v>
      </c>
      <c r="C115" s="8">
        <v>0.20499999999999999</v>
      </c>
      <c r="D115" s="8">
        <v>123</v>
      </c>
      <c r="E115" s="8">
        <v>101.304222740976</v>
      </c>
      <c r="F115" s="8">
        <v>0</v>
      </c>
      <c r="G115" s="8">
        <v>4</v>
      </c>
      <c r="H115" s="8">
        <v>0</v>
      </c>
      <c r="I115" s="8">
        <v>60.782533644586003</v>
      </c>
      <c r="J115" s="8" t="s">
        <v>13</v>
      </c>
      <c r="K115" s="8" t="s">
        <v>21</v>
      </c>
      <c r="L115" s="8" t="s">
        <v>22</v>
      </c>
      <c r="M115" s="9">
        <f t="shared" si="24"/>
        <v>60.782533644586003</v>
      </c>
      <c r="N115" s="9">
        <f t="shared" si="25"/>
        <v>0</v>
      </c>
      <c r="O115" s="9">
        <f t="shared" si="26"/>
        <v>0</v>
      </c>
      <c r="P115" s="9">
        <f>SUM(M$110:$M115)</f>
        <v>167.47482814813441</v>
      </c>
      <c r="Q115" s="9">
        <f>SUM(N$110:$N115)</f>
        <v>78.236471763885604</v>
      </c>
      <c r="R115" s="9">
        <f>SUM(O$110:$O115)</f>
        <v>59.231545857612701</v>
      </c>
      <c r="S115" s="8">
        <f t="shared" si="27"/>
        <v>4</v>
      </c>
      <c r="T115" s="8">
        <f t="shared" si="28"/>
        <v>9999</v>
      </c>
      <c r="U115" s="8">
        <f t="shared" si="29"/>
        <v>9999</v>
      </c>
    </row>
    <row r="116" spans="1:21" s="8" customFormat="1" x14ac:dyDescent="0.25">
      <c r="A116" s="8">
        <v>3</v>
      </c>
      <c r="B116" s="8">
        <v>6</v>
      </c>
      <c r="C116" s="8">
        <v>0.22500000000000001</v>
      </c>
      <c r="D116" s="8">
        <v>135</v>
      </c>
      <c r="E116" s="8">
        <v>166.65438148298901</v>
      </c>
      <c r="F116" s="8">
        <v>0</v>
      </c>
      <c r="G116" s="8">
        <v>6</v>
      </c>
      <c r="H116" s="8">
        <v>0</v>
      </c>
      <c r="I116" s="8">
        <v>66.661752593195899</v>
      </c>
      <c r="J116" s="8" t="s">
        <v>14</v>
      </c>
      <c r="K116" s="8" t="s">
        <v>21</v>
      </c>
      <c r="L116" s="8" t="s">
        <v>22</v>
      </c>
      <c r="M116" s="9">
        <f t="shared" si="24"/>
        <v>0</v>
      </c>
      <c r="N116" s="9">
        <f t="shared" si="25"/>
        <v>0</v>
      </c>
      <c r="O116" s="9">
        <f t="shared" si="26"/>
        <v>66.661752593195899</v>
      </c>
      <c r="P116" s="9">
        <f>SUM(M$110:$M116)</f>
        <v>167.47482814813441</v>
      </c>
      <c r="Q116" s="9">
        <f>SUM(N$110:$N116)</f>
        <v>78.236471763885604</v>
      </c>
      <c r="R116" s="9">
        <f>SUM(O$110:$O116)</f>
        <v>125.8932984508086</v>
      </c>
      <c r="S116" s="8">
        <f t="shared" si="27"/>
        <v>9999</v>
      </c>
      <c r="T116" s="8">
        <f t="shared" si="28"/>
        <v>9999</v>
      </c>
      <c r="U116" s="8">
        <f t="shared" si="29"/>
        <v>6</v>
      </c>
    </row>
    <row r="117" spans="1:21" s="8" customFormat="1" x14ac:dyDescent="0.25">
      <c r="A117" s="8">
        <v>3</v>
      </c>
      <c r="B117" s="8">
        <v>7</v>
      </c>
      <c r="C117" s="8">
        <v>0.118333333333333</v>
      </c>
      <c r="D117" s="8">
        <v>71</v>
      </c>
      <c r="E117" s="8">
        <v>65.203610764329497</v>
      </c>
      <c r="F117" s="8">
        <v>0</v>
      </c>
      <c r="G117" s="8">
        <v>5</v>
      </c>
      <c r="H117" s="8">
        <v>0</v>
      </c>
      <c r="I117" s="8">
        <v>32.601805382164699</v>
      </c>
      <c r="J117" s="8" t="s">
        <v>15</v>
      </c>
      <c r="K117" s="8" t="s">
        <v>21</v>
      </c>
      <c r="L117" s="8" t="s">
        <v>22</v>
      </c>
      <c r="M117" s="9">
        <f t="shared" si="24"/>
        <v>0</v>
      </c>
      <c r="N117" s="9">
        <f t="shared" si="25"/>
        <v>32.601805382164699</v>
      </c>
      <c r="O117" s="9">
        <f t="shared" si="26"/>
        <v>0</v>
      </c>
      <c r="P117" s="9">
        <f>SUM(M$110:$M117)</f>
        <v>167.47482814813441</v>
      </c>
      <c r="Q117" s="9">
        <f>SUM(N$110:$N117)</f>
        <v>110.8382771460503</v>
      </c>
      <c r="R117" s="9">
        <f>SUM(O$110:$O117)</f>
        <v>125.8932984508086</v>
      </c>
      <c r="S117" s="8">
        <f t="shared" si="27"/>
        <v>9999</v>
      </c>
      <c r="T117" s="8">
        <f t="shared" si="28"/>
        <v>5</v>
      </c>
      <c r="U117" s="8">
        <f t="shared" si="29"/>
        <v>9999</v>
      </c>
    </row>
    <row r="118" spans="1:21" s="8" customFormat="1" x14ac:dyDescent="0.25">
      <c r="A118" s="8">
        <v>3</v>
      </c>
      <c r="B118" s="8">
        <v>8</v>
      </c>
      <c r="C118" s="8">
        <v>0.17333333333333301</v>
      </c>
      <c r="D118" s="8">
        <v>104</v>
      </c>
      <c r="E118" s="8">
        <v>125.525675930147</v>
      </c>
      <c r="F118" s="8">
        <v>0</v>
      </c>
      <c r="G118" s="8">
        <v>5</v>
      </c>
      <c r="H118" s="8">
        <v>0</v>
      </c>
      <c r="I118" s="8">
        <v>62.762837965073601</v>
      </c>
      <c r="J118" s="8" t="s">
        <v>15</v>
      </c>
      <c r="K118" s="8" t="s">
        <v>21</v>
      </c>
      <c r="L118" s="8" t="s">
        <v>22</v>
      </c>
      <c r="M118" s="9">
        <f t="shared" si="24"/>
        <v>0</v>
      </c>
      <c r="N118" s="9">
        <f t="shared" si="25"/>
        <v>62.762837965073601</v>
      </c>
      <c r="O118" s="9">
        <f t="shared" si="26"/>
        <v>0</v>
      </c>
      <c r="P118" s="9">
        <f>SUM(M$110:$M118)</f>
        <v>167.47482814813441</v>
      </c>
      <c r="Q118" s="9">
        <f>SUM(N$110:$N118)</f>
        <v>173.6011151111239</v>
      </c>
      <c r="R118" s="9">
        <f>SUM(O$110:$O118)</f>
        <v>125.8932984508086</v>
      </c>
      <c r="S118" s="8">
        <f t="shared" si="27"/>
        <v>9999</v>
      </c>
      <c r="T118" s="8">
        <f t="shared" si="28"/>
        <v>5</v>
      </c>
      <c r="U118" s="8">
        <f t="shared" si="29"/>
        <v>9999</v>
      </c>
    </row>
    <row r="119" spans="1:21" s="8" customFormat="1" x14ac:dyDescent="0.25">
      <c r="A119" s="8">
        <v>3</v>
      </c>
      <c r="B119" s="8">
        <v>9</v>
      </c>
      <c r="C119" s="8">
        <v>9.3333333333333296E-2</v>
      </c>
      <c r="D119" s="8">
        <v>56</v>
      </c>
      <c r="E119" s="8">
        <v>75.030378488294801</v>
      </c>
      <c r="F119" s="8">
        <v>0</v>
      </c>
      <c r="G119" s="8">
        <v>4</v>
      </c>
      <c r="H119" s="8">
        <v>0</v>
      </c>
      <c r="I119" s="8">
        <v>45.0182270929769</v>
      </c>
      <c r="J119" s="8" t="s">
        <v>14</v>
      </c>
      <c r="K119" s="8" t="s">
        <v>21</v>
      </c>
      <c r="L119" s="8" t="s">
        <v>22</v>
      </c>
      <c r="M119" s="9">
        <f t="shared" si="24"/>
        <v>0</v>
      </c>
      <c r="N119" s="9">
        <f t="shared" si="25"/>
        <v>0</v>
      </c>
      <c r="O119" s="9">
        <f t="shared" si="26"/>
        <v>45.0182270929769</v>
      </c>
      <c r="P119" s="9">
        <f>SUM(M$110:$M119)</f>
        <v>167.47482814813441</v>
      </c>
      <c r="Q119" s="9">
        <f>SUM(N$110:$N119)</f>
        <v>173.6011151111239</v>
      </c>
      <c r="R119" s="9">
        <f>SUM(O$110:$O119)</f>
        <v>170.9115255437855</v>
      </c>
      <c r="S119" s="8">
        <f t="shared" si="27"/>
        <v>9999</v>
      </c>
      <c r="T119" s="8">
        <f t="shared" si="28"/>
        <v>9999</v>
      </c>
      <c r="U119" s="8">
        <f t="shared" si="29"/>
        <v>4</v>
      </c>
    </row>
    <row r="120" spans="1:21" s="8" customFormat="1" x14ac:dyDescent="0.25">
      <c r="A120" s="8">
        <v>3</v>
      </c>
      <c r="B120" s="8">
        <v>10</v>
      </c>
      <c r="C120" s="8">
        <v>0.133333333333333</v>
      </c>
      <c r="D120" s="8">
        <v>80</v>
      </c>
      <c r="E120" s="8">
        <v>53.909399886050998</v>
      </c>
      <c r="F120" s="8">
        <v>0</v>
      </c>
      <c r="G120" s="8">
        <v>2</v>
      </c>
      <c r="H120" s="8">
        <v>0</v>
      </c>
      <c r="I120" s="8">
        <v>43.127519908840803</v>
      </c>
      <c r="J120" s="8" t="s">
        <v>15</v>
      </c>
      <c r="K120" s="8" t="s">
        <v>21</v>
      </c>
      <c r="L120" s="8" t="s">
        <v>22</v>
      </c>
      <c r="M120" s="9">
        <f t="shared" si="24"/>
        <v>0</v>
      </c>
      <c r="N120" s="9">
        <f t="shared" si="25"/>
        <v>43.127519908840803</v>
      </c>
      <c r="O120" s="9">
        <f t="shared" si="26"/>
        <v>0</v>
      </c>
      <c r="P120" s="9">
        <f>SUM(M$110:$M120)</f>
        <v>167.47482814813441</v>
      </c>
      <c r="Q120" s="9">
        <f>SUM(N$110:$N120)</f>
        <v>216.72863501996471</v>
      </c>
      <c r="R120" s="9">
        <f>SUM(O$110:$O120)</f>
        <v>170.9115255437855</v>
      </c>
      <c r="S120" s="8">
        <f t="shared" si="27"/>
        <v>9999</v>
      </c>
      <c r="T120" s="8">
        <f t="shared" si="28"/>
        <v>2</v>
      </c>
      <c r="U120" s="8">
        <f t="shared" si="29"/>
        <v>9999</v>
      </c>
    </row>
    <row r="121" spans="1:21" s="8" customFormat="1" x14ac:dyDescent="0.25">
      <c r="A121" s="8">
        <v>3</v>
      </c>
      <c r="B121" s="8">
        <v>11</v>
      </c>
      <c r="C121" s="8">
        <v>0.17333333333333301</v>
      </c>
      <c r="D121" s="8">
        <v>104</v>
      </c>
      <c r="E121" s="8">
        <v>95.792462702721593</v>
      </c>
      <c r="F121" s="8">
        <v>0</v>
      </c>
      <c r="G121" s="8">
        <v>2</v>
      </c>
      <c r="H121" s="8">
        <v>0</v>
      </c>
      <c r="I121" s="8">
        <v>76.633970162177206</v>
      </c>
      <c r="J121" s="8" t="s">
        <v>13</v>
      </c>
      <c r="K121" s="8" t="s">
        <v>21</v>
      </c>
      <c r="L121" s="8" t="s">
        <v>22</v>
      </c>
      <c r="M121" s="9">
        <f t="shared" si="24"/>
        <v>76.633970162177206</v>
      </c>
      <c r="N121" s="9">
        <f t="shared" si="25"/>
        <v>0</v>
      </c>
      <c r="O121" s="9">
        <f t="shared" si="26"/>
        <v>0</v>
      </c>
      <c r="P121" s="9">
        <f>SUM(M$110:$M121)</f>
        <v>244.10879831031161</v>
      </c>
      <c r="Q121" s="9">
        <f>SUM(N$110:$N121)</f>
        <v>216.72863501996471</v>
      </c>
      <c r="R121" s="9">
        <f>SUM(O$110:$O121)</f>
        <v>170.9115255437855</v>
      </c>
      <c r="S121" s="8">
        <f t="shared" si="27"/>
        <v>2</v>
      </c>
      <c r="T121" s="8">
        <f t="shared" si="28"/>
        <v>9999</v>
      </c>
      <c r="U121" s="8">
        <f t="shared" si="29"/>
        <v>9999</v>
      </c>
    </row>
    <row r="122" spans="1:21" s="7" customFormat="1" x14ac:dyDescent="0.25">
      <c r="A122" s="7">
        <v>4</v>
      </c>
      <c r="B122" s="7">
        <v>0</v>
      </c>
      <c r="C122" s="7">
        <v>0.16500000000000001</v>
      </c>
      <c r="D122" s="7">
        <v>99</v>
      </c>
      <c r="E122" s="7">
        <v>77.730065560711907</v>
      </c>
      <c r="F122" s="7">
        <v>0</v>
      </c>
      <c r="G122" s="7">
        <v>3</v>
      </c>
      <c r="H122" s="7">
        <v>0</v>
      </c>
      <c r="I122" s="7">
        <v>54.411045892498301</v>
      </c>
      <c r="J122" s="7" t="s">
        <v>15</v>
      </c>
      <c r="K122" s="7" t="s">
        <v>21</v>
      </c>
      <c r="L122" s="7" t="s">
        <v>22</v>
      </c>
      <c r="M122" s="11">
        <f t="shared" si="24"/>
        <v>0</v>
      </c>
      <c r="N122" s="11">
        <f t="shared" si="25"/>
        <v>54.411045892498301</v>
      </c>
      <c r="O122" s="11">
        <f t="shared" si="26"/>
        <v>0</v>
      </c>
      <c r="P122" s="11">
        <f>SUM(M$122:$M122)</f>
        <v>0</v>
      </c>
      <c r="Q122" s="11">
        <f>SUM(N$122:$N122)</f>
        <v>54.411045892498301</v>
      </c>
      <c r="R122" s="11">
        <f>SUM(O$122:$O122)</f>
        <v>0</v>
      </c>
      <c r="S122" s="7">
        <f t="shared" si="27"/>
        <v>9999</v>
      </c>
      <c r="T122" s="7">
        <f t="shared" si="28"/>
        <v>3</v>
      </c>
      <c r="U122" s="7">
        <f t="shared" si="29"/>
        <v>9999</v>
      </c>
    </row>
    <row r="123" spans="1:21" s="7" customFormat="1" x14ac:dyDescent="0.25">
      <c r="A123" s="7">
        <v>4</v>
      </c>
      <c r="B123" s="7">
        <v>1</v>
      </c>
      <c r="C123" s="7">
        <v>9.5000000000000001E-2</v>
      </c>
      <c r="D123" s="7">
        <v>57</v>
      </c>
      <c r="E123" s="7">
        <v>29.583581691995899</v>
      </c>
      <c r="F123" s="7">
        <v>0</v>
      </c>
      <c r="G123" s="7">
        <v>0</v>
      </c>
      <c r="H123" s="7">
        <v>0</v>
      </c>
      <c r="I123" s="7">
        <v>26.625223522796301</v>
      </c>
      <c r="J123" s="7" t="s">
        <v>14</v>
      </c>
      <c r="K123" s="7" t="s">
        <v>21</v>
      </c>
      <c r="L123" s="7" t="s">
        <v>22</v>
      </c>
      <c r="M123" s="11">
        <f t="shared" si="24"/>
        <v>0</v>
      </c>
      <c r="N123" s="11">
        <f t="shared" si="25"/>
        <v>0</v>
      </c>
      <c r="O123" s="11">
        <f t="shared" si="26"/>
        <v>26.625223522796301</v>
      </c>
      <c r="P123" s="11">
        <f>SUM(M$122:$M123)</f>
        <v>0</v>
      </c>
      <c r="Q123" s="11">
        <f>SUM(N$122:$N123)</f>
        <v>54.411045892498301</v>
      </c>
      <c r="R123" s="11">
        <f>SUM(O$122:$O123)</f>
        <v>26.625223522796301</v>
      </c>
      <c r="S123" s="7">
        <f t="shared" si="27"/>
        <v>9999</v>
      </c>
      <c r="T123" s="7">
        <f t="shared" si="28"/>
        <v>9999</v>
      </c>
      <c r="U123" s="7">
        <f t="shared" si="29"/>
        <v>0</v>
      </c>
    </row>
    <row r="124" spans="1:21" s="7" customFormat="1" x14ac:dyDescent="0.25">
      <c r="A124" s="7">
        <v>4</v>
      </c>
      <c r="B124" s="7">
        <v>2</v>
      </c>
      <c r="C124" s="7">
        <v>0.15833333333333299</v>
      </c>
      <c r="D124" s="7">
        <v>95</v>
      </c>
      <c r="E124" s="7">
        <v>48.799298826513002</v>
      </c>
      <c r="F124" s="7">
        <v>0</v>
      </c>
      <c r="G124" s="7">
        <v>0</v>
      </c>
      <c r="H124" s="7">
        <v>0</v>
      </c>
      <c r="I124" s="7">
        <v>48.799298826513002</v>
      </c>
      <c r="J124" s="7" t="s">
        <v>15</v>
      </c>
      <c r="K124" s="7" t="s">
        <v>21</v>
      </c>
      <c r="L124" s="7" t="s">
        <v>22</v>
      </c>
      <c r="M124" s="11">
        <f t="shared" si="24"/>
        <v>0</v>
      </c>
      <c r="N124" s="11">
        <f t="shared" si="25"/>
        <v>48.799298826513002</v>
      </c>
      <c r="O124" s="11">
        <f t="shared" si="26"/>
        <v>0</v>
      </c>
      <c r="P124" s="11">
        <f>SUM(M$122:$M124)</f>
        <v>0</v>
      </c>
      <c r="Q124" s="11">
        <f>SUM(N$122:$N124)</f>
        <v>103.2103447190113</v>
      </c>
      <c r="R124" s="11">
        <f>SUM(O$122:$O124)</f>
        <v>26.625223522796301</v>
      </c>
      <c r="S124" s="7">
        <f t="shared" si="27"/>
        <v>9999</v>
      </c>
      <c r="T124" s="7">
        <f t="shared" si="28"/>
        <v>0</v>
      </c>
      <c r="U124" s="7">
        <f t="shared" si="29"/>
        <v>9999</v>
      </c>
    </row>
    <row r="125" spans="1:21" s="7" customFormat="1" x14ac:dyDescent="0.25">
      <c r="A125" s="7">
        <v>4</v>
      </c>
      <c r="B125" s="7">
        <v>3</v>
      </c>
      <c r="C125" s="7">
        <v>0.185</v>
      </c>
      <c r="D125" s="7">
        <v>111</v>
      </c>
      <c r="E125" s="7">
        <v>164.768435009287</v>
      </c>
      <c r="F125" s="7">
        <v>0</v>
      </c>
      <c r="G125" s="7">
        <v>6</v>
      </c>
      <c r="H125" s="7">
        <v>0</v>
      </c>
      <c r="I125" s="7">
        <v>65.907374003715006</v>
      </c>
      <c r="J125" s="7" t="s">
        <v>15</v>
      </c>
      <c r="K125" s="7" t="s">
        <v>21</v>
      </c>
      <c r="L125" s="7" t="s">
        <v>22</v>
      </c>
      <c r="M125" s="11">
        <f t="shared" si="24"/>
        <v>0</v>
      </c>
      <c r="N125" s="11">
        <f t="shared" si="25"/>
        <v>65.907374003715006</v>
      </c>
      <c r="O125" s="11">
        <f t="shared" si="26"/>
        <v>0</v>
      </c>
      <c r="P125" s="11">
        <f>SUM(M$122:$M125)</f>
        <v>0</v>
      </c>
      <c r="Q125" s="11">
        <f>SUM(N$122:$N125)</f>
        <v>169.11771872272629</v>
      </c>
      <c r="R125" s="11">
        <f>SUM(O$122:$O125)</f>
        <v>26.625223522796301</v>
      </c>
      <c r="S125" s="7">
        <f t="shared" si="27"/>
        <v>9999</v>
      </c>
      <c r="T125" s="7">
        <f t="shared" si="28"/>
        <v>6</v>
      </c>
      <c r="U125" s="7">
        <f t="shared" si="29"/>
        <v>9999</v>
      </c>
    </row>
    <row r="126" spans="1:21" s="7" customFormat="1" x14ac:dyDescent="0.25">
      <c r="A126" s="7">
        <v>4</v>
      </c>
      <c r="B126" s="7">
        <v>4</v>
      </c>
      <c r="C126" s="7">
        <v>0.108333333333333</v>
      </c>
      <c r="D126" s="7">
        <v>65</v>
      </c>
      <c r="E126" s="7">
        <v>72.197829635473298</v>
      </c>
      <c r="F126" s="7">
        <v>0</v>
      </c>
      <c r="G126" s="7">
        <v>3</v>
      </c>
      <c r="H126" s="7">
        <v>0</v>
      </c>
      <c r="I126" s="7">
        <v>50.538480744831297</v>
      </c>
      <c r="J126" s="7" t="s">
        <v>15</v>
      </c>
      <c r="K126" s="7" t="s">
        <v>21</v>
      </c>
      <c r="L126" s="7" t="s">
        <v>22</v>
      </c>
      <c r="M126" s="11">
        <f t="shared" si="24"/>
        <v>0</v>
      </c>
      <c r="N126" s="11">
        <f t="shared" si="25"/>
        <v>50.538480744831297</v>
      </c>
      <c r="O126" s="11">
        <f t="shared" si="26"/>
        <v>0</v>
      </c>
      <c r="P126" s="11">
        <f>SUM(M$122:$M126)</f>
        <v>0</v>
      </c>
      <c r="Q126" s="11">
        <f>SUM(N$122:$N126)</f>
        <v>219.6561994675576</v>
      </c>
      <c r="R126" s="11">
        <f>SUM(O$122:$O126)</f>
        <v>26.625223522796301</v>
      </c>
      <c r="S126" s="7">
        <f t="shared" si="27"/>
        <v>9999</v>
      </c>
      <c r="T126" s="7">
        <f t="shared" si="28"/>
        <v>3</v>
      </c>
      <c r="U126" s="7">
        <f t="shared" si="29"/>
        <v>9999</v>
      </c>
    </row>
    <row r="127" spans="1:21" s="7" customFormat="1" x14ac:dyDescent="0.25">
      <c r="A127" s="7">
        <v>4</v>
      </c>
      <c r="B127" s="7">
        <v>5</v>
      </c>
      <c r="C127" s="7">
        <v>0.181666666666666</v>
      </c>
      <c r="D127" s="7">
        <v>109</v>
      </c>
      <c r="E127" s="7">
        <v>65.914831856554599</v>
      </c>
      <c r="F127" s="7">
        <v>0</v>
      </c>
      <c r="G127" s="7">
        <v>1</v>
      </c>
      <c r="H127" s="7">
        <v>0</v>
      </c>
      <c r="I127" s="7">
        <v>59.323348670899101</v>
      </c>
      <c r="J127" s="7" t="s">
        <v>13</v>
      </c>
      <c r="K127" s="7" t="s">
        <v>21</v>
      </c>
      <c r="L127" s="7" t="s">
        <v>22</v>
      </c>
      <c r="M127" s="11">
        <f t="shared" si="24"/>
        <v>59.323348670899101</v>
      </c>
      <c r="N127" s="11">
        <f t="shared" si="25"/>
        <v>0</v>
      </c>
      <c r="O127" s="11">
        <f t="shared" si="26"/>
        <v>0</v>
      </c>
      <c r="P127" s="11">
        <f>SUM(M$122:$M127)</f>
        <v>59.323348670899101</v>
      </c>
      <c r="Q127" s="11">
        <f>SUM(N$122:$N127)</f>
        <v>219.6561994675576</v>
      </c>
      <c r="R127" s="11">
        <f>SUM(O$122:$O127)</f>
        <v>26.625223522796301</v>
      </c>
      <c r="S127" s="7">
        <f t="shared" si="27"/>
        <v>1</v>
      </c>
      <c r="T127" s="7">
        <f t="shared" si="28"/>
        <v>9999</v>
      </c>
      <c r="U127" s="7">
        <f t="shared" si="29"/>
        <v>9999</v>
      </c>
    </row>
    <row r="128" spans="1:21" s="7" customFormat="1" x14ac:dyDescent="0.25">
      <c r="A128" s="7">
        <v>4</v>
      </c>
      <c r="B128" s="7">
        <v>6</v>
      </c>
      <c r="C128" s="7">
        <v>0.16166666666666599</v>
      </c>
      <c r="D128" s="7">
        <v>97</v>
      </c>
      <c r="E128" s="7">
        <v>144.93463972836</v>
      </c>
      <c r="F128" s="7">
        <v>0</v>
      </c>
      <c r="G128" s="7">
        <v>5</v>
      </c>
      <c r="H128" s="7">
        <v>0</v>
      </c>
      <c r="I128" s="7">
        <v>72.467319864180197</v>
      </c>
      <c r="J128" s="7" t="s">
        <v>14</v>
      </c>
      <c r="K128" s="7" t="s">
        <v>21</v>
      </c>
      <c r="L128" s="7" t="s">
        <v>22</v>
      </c>
      <c r="M128" s="11">
        <f t="shared" si="24"/>
        <v>0</v>
      </c>
      <c r="N128" s="11">
        <f t="shared" si="25"/>
        <v>0</v>
      </c>
      <c r="O128" s="11">
        <f t="shared" si="26"/>
        <v>72.467319864180197</v>
      </c>
      <c r="P128" s="11">
        <f>SUM(M$122:$M128)</f>
        <v>59.323348670899101</v>
      </c>
      <c r="Q128" s="11">
        <f>SUM(N$122:$N128)</f>
        <v>219.6561994675576</v>
      </c>
      <c r="R128" s="11">
        <f>SUM(O$122:$O128)</f>
        <v>99.092543386976502</v>
      </c>
      <c r="S128" s="7">
        <f t="shared" si="27"/>
        <v>9999</v>
      </c>
      <c r="T128" s="7">
        <f t="shared" si="28"/>
        <v>9999</v>
      </c>
      <c r="U128" s="7">
        <f t="shared" si="29"/>
        <v>5</v>
      </c>
    </row>
    <row r="129" spans="1:21" s="7" customFormat="1" x14ac:dyDescent="0.25">
      <c r="A129" s="7">
        <v>4</v>
      </c>
      <c r="B129" s="7">
        <v>7</v>
      </c>
      <c r="C129" s="7">
        <v>0.111666666666666</v>
      </c>
      <c r="D129" s="7">
        <v>67</v>
      </c>
      <c r="E129" s="7">
        <v>81.235067116234404</v>
      </c>
      <c r="F129" s="7">
        <v>0</v>
      </c>
      <c r="G129" s="7">
        <v>7</v>
      </c>
      <c r="H129" s="7">
        <v>0</v>
      </c>
      <c r="I129" s="7">
        <v>24.370520134870301</v>
      </c>
      <c r="J129" s="7" t="s">
        <v>14</v>
      </c>
      <c r="K129" s="7" t="s">
        <v>21</v>
      </c>
      <c r="L129" s="7" t="s">
        <v>22</v>
      </c>
      <c r="M129" s="11">
        <f t="shared" si="24"/>
        <v>0</v>
      </c>
      <c r="N129" s="11">
        <f t="shared" si="25"/>
        <v>0</v>
      </c>
      <c r="O129" s="11">
        <f t="shared" si="26"/>
        <v>24.370520134870301</v>
      </c>
      <c r="P129" s="11">
        <f>SUM(M$122:$M129)</f>
        <v>59.323348670899101</v>
      </c>
      <c r="Q129" s="11">
        <f>SUM(N$122:$N129)</f>
        <v>219.6561994675576</v>
      </c>
      <c r="R129" s="11">
        <f>SUM(O$122:$O129)</f>
        <v>123.46306352184681</v>
      </c>
      <c r="S129" s="7">
        <f t="shared" si="27"/>
        <v>9999</v>
      </c>
      <c r="T129" s="7">
        <f t="shared" si="28"/>
        <v>9999</v>
      </c>
      <c r="U129" s="7">
        <f t="shared" si="29"/>
        <v>7</v>
      </c>
    </row>
    <row r="130" spans="1:21" s="7" customFormat="1" x14ac:dyDescent="0.25">
      <c r="A130" s="7">
        <v>4</v>
      </c>
      <c r="B130" s="7">
        <v>8</v>
      </c>
      <c r="C130" s="7">
        <v>0.171666666666666</v>
      </c>
      <c r="D130" s="7">
        <v>103</v>
      </c>
      <c r="E130" s="7">
        <v>123.82815166376599</v>
      </c>
      <c r="F130" s="7">
        <v>0</v>
      </c>
      <c r="G130" s="7">
        <v>5</v>
      </c>
      <c r="H130" s="7">
        <v>0</v>
      </c>
      <c r="I130" s="7">
        <v>61.914075831883402</v>
      </c>
      <c r="J130" s="7" t="s">
        <v>13</v>
      </c>
      <c r="K130" s="7" t="s">
        <v>21</v>
      </c>
      <c r="L130" s="7" t="s">
        <v>22</v>
      </c>
      <c r="M130" s="11">
        <f t="shared" si="24"/>
        <v>61.914075831883402</v>
      </c>
      <c r="N130" s="11">
        <f t="shared" si="25"/>
        <v>0</v>
      </c>
      <c r="O130" s="11">
        <f t="shared" si="26"/>
        <v>0</v>
      </c>
      <c r="P130" s="11">
        <f>SUM(M$122:$M130)</f>
        <v>121.2374245027825</v>
      </c>
      <c r="Q130" s="11">
        <f>SUM(N$122:$N130)</f>
        <v>219.6561994675576</v>
      </c>
      <c r="R130" s="11">
        <f>SUM(O$122:$O130)</f>
        <v>123.46306352184681</v>
      </c>
      <c r="S130" s="7">
        <f t="shared" si="27"/>
        <v>5</v>
      </c>
      <c r="T130" s="7">
        <f t="shared" si="28"/>
        <v>9999</v>
      </c>
      <c r="U130" s="7">
        <f t="shared" si="29"/>
        <v>9999</v>
      </c>
    </row>
    <row r="131" spans="1:21" s="7" customFormat="1" x14ac:dyDescent="0.25">
      <c r="A131" s="7">
        <v>4</v>
      </c>
      <c r="B131" s="7">
        <v>9</v>
      </c>
      <c r="C131" s="7">
        <v>0.22</v>
      </c>
      <c r="D131" s="7">
        <v>132</v>
      </c>
      <c r="E131" s="7">
        <v>79.026171111346699</v>
      </c>
      <c r="F131" s="7">
        <v>0</v>
      </c>
      <c r="G131" s="7">
        <v>0</v>
      </c>
      <c r="H131" s="7">
        <v>0</v>
      </c>
      <c r="I131" s="7">
        <v>71.123554000211996</v>
      </c>
      <c r="J131" s="7" t="s">
        <v>13</v>
      </c>
      <c r="K131" s="7" t="s">
        <v>21</v>
      </c>
      <c r="L131" s="7" t="s">
        <v>22</v>
      </c>
      <c r="M131" s="11">
        <f t="shared" si="24"/>
        <v>71.123554000211996</v>
      </c>
      <c r="N131" s="11">
        <f t="shared" si="25"/>
        <v>0</v>
      </c>
      <c r="O131" s="11">
        <f t="shared" si="26"/>
        <v>0</v>
      </c>
      <c r="P131" s="11">
        <f>SUM(M$122:$M131)</f>
        <v>192.3609785029945</v>
      </c>
      <c r="Q131" s="11">
        <f>SUM(N$122:$N131)</f>
        <v>219.6561994675576</v>
      </c>
      <c r="R131" s="11">
        <f>SUM(O$122:$O131)</f>
        <v>123.46306352184681</v>
      </c>
      <c r="S131" s="7">
        <f t="shared" si="27"/>
        <v>0</v>
      </c>
      <c r="T131" s="7">
        <f t="shared" si="28"/>
        <v>9999</v>
      </c>
      <c r="U131" s="7">
        <f t="shared" si="29"/>
        <v>9999</v>
      </c>
    </row>
    <row r="132" spans="1:21" s="7" customFormat="1" x14ac:dyDescent="0.25">
      <c r="A132" s="7">
        <v>4</v>
      </c>
      <c r="B132" s="7">
        <v>10</v>
      </c>
      <c r="C132" s="7">
        <v>0.15833333333333299</v>
      </c>
      <c r="D132" s="7">
        <v>95</v>
      </c>
      <c r="E132" s="7">
        <v>105.124249602603</v>
      </c>
      <c r="F132" s="7">
        <v>0</v>
      </c>
      <c r="G132" s="7">
        <v>2</v>
      </c>
      <c r="H132" s="7">
        <v>0</v>
      </c>
      <c r="I132" s="7">
        <v>73.586974721822401</v>
      </c>
      <c r="J132" s="7" t="s">
        <v>14</v>
      </c>
      <c r="K132" s="7" t="s">
        <v>21</v>
      </c>
      <c r="L132" s="7" t="s">
        <v>22</v>
      </c>
      <c r="M132" s="11">
        <f t="shared" si="24"/>
        <v>0</v>
      </c>
      <c r="N132" s="11">
        <f t="shared" si="25"/>
        <v>0</v>
      </c>
      <c r="O132" s="11">
        <f t="shared" si="26"/>
        <v>73.586974721822401</v>
      </c>
      <c r="P132" s="11">
        <f>SUM(M$122:$M132)</f>
        <v>192.3609785029945</v>
      </c>
      <c r="Q132" s="11">
        <f>SUM(N$122:$N132)</f>
        <v>219.6561994675576</v>
      </c>
      <c r="R132" s="11">
        <f>SUM(O$122:$O132)</f>
        <v>197.05003824366921</v>
      </c>
      <c r="S132" s="7">
        <f t="shared" si="27"/>
        <v>9999</v>
      </c>
      <c r="T132" s="7">
        <f t="shared" si="28"/>
        <v>9999</v>
      </c>
      <c r="U132" s="7">
        <f t="shared" si="29"/>
        <v>2</v>
      </c>
    </row>
    <row r="133" spans="1:21" s="7" customFormat="1" x14ac:dyDescent="0.25">
      <c r="A133" s="7">
        <v>4</v>
      </c>
      <c r="B133" s="7">
        <v>11</v>
      </c>
      <c r="C133" s="7">
        <v>0.14833333333333301</v>
      </c>
      <c r="D133" s="7">
        <v>89</v>
      </c>
      <c r="E133" s="7">
        <v>62.2932708166813</v>
      </c>
      <c r="F133" s="7">
        <v>0</v>
      </c>
      <c r="G133" s="7">
        <v>2</v>
      </c>
      <c r="H133" s="7">
        <v>0</v>
      </c>
      <c r="I133" s="7">
        <v>49.834616653345101</v>
      </c>
      <c r="J133" s="7" t="s">
        <v>13</v>
      </c>
      <c r="K133" s="7" t="s">
        <v>21</v>
      </c>
      <c r="L133" s="7" t="s">
        <v>22</v>
      </c>
      <c r="M133" s="11">
        <f t="shared" si="24"/>
        <v>49.834616653345101</v>
      </c>
      <c r="N133" s="11">
        <f t="shared" si="25"/>
        <v>0</v>
      </c>
      <c r="O133" s="11">
        <f t="shared" si="26"/>
        <v>0</v>
      </c>
      <c r="P133" s="11">
        <f>SUM(M$122:$M133)</f>
        <v>242.19559515633961</v>
      </c>
      <c r="Q133" s="11">
        <f>SUM(N$122:$N133)</f>
        <v>219.6561994675576</v>
      </c>
      <c r="R133" s="11">
        <f>SUM(O$122:$O133)</f>
        <v>197.05003824366921</v>
      </c>
      <c r="S133" s="7">
        <f t="shared" si="27"/>
        <v>2</v>
      </c>
      <c r="T133" s="7">
        <f t="shared" si="28"/>
        <v>9999</v>
      </c>
      <c r="U133" s="7">
        <f t="shared" si="29"/>
        <v>9999</v>
      </c>
    </row>
    <row r="134" spans="1:21" s="8" customFormat="1" x14ac:dyDescent="0.25">
      <c r="A134" s="8">
        <v>5</v>
      </c>
      <c r="B134" s="8">
        <v>0</v>
      </c>
      <c r="C134" s="8">
        <v>0.171666666666666</v>
      </c>
      <c r="D134" s="8">
        <v>103</v>
      </c>
      <c r="E134" s="8">
        <v>79.018469080746399</v>
      </c>
      <c r="F134" s="8">
        <v>0</v>
      </c>
      <c r="G134" s="8">
        <v>2</v>
      </c>
      <c r="H134" s="8">
        <v>0</v>
      </c>
      <c r="I134" s="8">
        <v>63.214775264597101</v>
      </c>
      <c r="J134" s="8" t="s">
        <v>13</v>
      </c>
      <c r="K134" s="8" t="s">
        <v>21</v>
      </c>
      <c r="L134" s="8" t="s">
        <v>22</v>
      </c>
      <c r="M134" s="9">
        <f t="shared" si="24"/>
        <v>63.214775264597101</v>
      </c>
      <c r="N134" s="9">
        <f t="shared" si="25"/>
        <v>0</v>
      </c>
      <c r="O134" s="9">
        <f t="shared" si="26"/>
        <v>0</v>
      </c>
      <c r="P134" s="9">
        <f>SUM(M$134:$M134)</f>
        <v>63.214775264597101</v>
      </c>
      <c r="Q134" s="9">
        <f>SUM(N$134:$N134)</f>
        <v>0</v>
      </c>
      <c r="R134" s="9">
        <f>SUM(O$134:$O134)</f>
        <v>0</v>
      </c>
      <c r="S134" s="8">
        <f t="shared" si="27"/>
        <v>2</v>
      </c>
      <c r="T134" s="8">
        <f t="shared" si="28"/>
        <v>9999</v>
      </c>
      <c r="U134" s="8">
        <f t="shared" si="29"/>
        <v>9999</v>
      </c>
    </row>
    <row r="135" spans="1:21" s="8" customFormat="1" x14ac:dyDescent="0.25">
      <c r="A135" s="8">
        <v>5</v>
      </c>
      <c r="B135" s="8">
        <v>1</v>
      </c>
      <c r="C135" s="8">
        <v>9.1666666666666605E-2</v>
      </c>
      <c r="D135" s="8">
        <v>55</v>
      </c>
      <c r="E135" s="8">
        <v>29.249282123124701</v>
      </c>
      <c r="F135" s="8">
        <v>0</v>
      </c>
      <c r="G135" s="8">
        <v>1</v>
      </c>
      <c r="H135" s="8">
        <v>0</v>
      </c>
      <c r="I135" s="8">
        <v>26.324353910812299</v>
      </c>
      <c r="J135" s="8" t="s">
        <v>14</v>
      </c>
      <c r="K135" s="8" t="s">
        <v>21</v>
      </c>
      <c r="L135" s="8" t="s">
        <v>22</v>
      </c>
      <c r="M135" s="9">
        <f t="shared" si="24"/>
        <v>0</v>
      </c>
      <c r="N135" s="9">
        <f t="shared" si="25"/>
        <v>0</v>
      </c>
      <c r="O135" s="9">
        <f t="shared" si="26"/>
        <v>26.324353910812299</v>
      </c>
      <c r="P135" s="9">
        <f>SUM(M$134:$M135)</f>
        <v>63.214775264597101</v>
      </c>
      <c r="Q135" s="9">
        <f>SUM(N$134:$N135)</f>
        <v>0</v>
      </c>
      <c r="R135" s="9">
        <f>SUM(O$134:$O135)</f>
        <v>26.324353910812299</v>
      </c>
      <c r="S135" s="8">
        <f t="shared" si="27"/>
        <v>9999</v>
      </c>
      <c r="T135" s="8">
        <f t="shared" si="28"/>
        <v>9999</v>
      </c>
      <c r="U135" s="8">
        <f t="shared" si="29"/>
        <v>1</v>
      </c>
    </row>
    <row r="136" spans="1:21" s="8" customFormat="1" x14ac:dyDescent="0.25">
      <c r="A136" s="8">
        <v>5</v>
      </c>
      <c r="B136" s="8">
        <v>2</v>
      </c>
      <c r="C136" s="8">
        <v>0.176666666666666</v>
      </c>
      <c r="D136" s="8">
        <v>106</v>
      </c>
      <c r="E136" s="8">
        <v>143.845548606683</v>
      </c>
      <c r="F136" s="8">
        <v>0</v>
      </c>
      <c r="G136" s="8">
        <v>6</v>
      </c>
      <c r="H136" s="8">
        <v>0</v>
      </c>
      <c r="I136" s="8">
        <v>57.538219442673302</v>
      </c>
      <c r="J136" s="8" t="s">
        <v>14</v>
      </c>
      <c r="K136" s="8" t="s">
        <v>21</v>
      </c>
      <c r="L136" s="8" t="s">
        <v>22</v>
      </c>
      <c r="M136" s="9">
        <f t="shared" si="24"/>
        <v>0</v>
      </c>
      <c r="N136" s="9">
        <f t="shared" si="25"/>
        <v>0</v>
      </c>
      <c r="O136" s="9">
        <f t="shared" si="26"/>
        <v>57.538219442673302</v>
      </c>
      <c r="P136" s="9">
        <f>SUM(M$134:$M136)</f>
        <v>63.214775264597101</v>
      </c>
      <c r="Q136" s="9">
        <f>SUM(N$134:$N136)</f>
        <v>0</v>
      </c>
      <c r="R136" s="9">
        <f>SUM(O$134:$O136)</f>
        <v>83.862573353485601</v>
      </c>
      <c r="S136" s="8">
        <f t="shared" si="27"/>
        <v>9999</v>
      </c>
      <c r="T136" s="8">
        <f t="shared" si="28"/>
        <v>9999</v>
      </c>
      <c r="U136" s="8">
        <f t="shared" si="29"/>
        <v>6</v>
      </c>
    </row>
    <row r="137" spans="1:21" s="8" customFormat="1" x14ac:dyDescent="0.25">
      <c r="A137" s="8">
        <v>5</v>
      </c>
      <c r="B137" s="8">
        <v>3</v>
      </c>
      <c r="C137" s="8">
        <v>0.19666666666666599</v>
      </c>
      <c r="D137" s="8">
        <v>118</v>
      </c>
      <c r="E137" s="8">
        <v>62.244454365913398</v>
      </c>
      <c r="F137" s="8">
        <v>0</v>
      </c>
      <c r="G137" s="8">
        <v>0</v>
      </c>
      <c r="H137" s="8">
        <v>0</v>
      </c>
      <c r="I137" s="8">
        <v>56.020008929322103</v>
      </c>
      <c r="J137" s="8" t="s">
        <v>13</v>
      </c>
      <c r="K137" s="8" t="s">
        <v>21</v>
      </c>
      <c r="L137" s="8" t="s">
        <v>22</v>
      </c>
      <c r="M137" s="9">
        <f t="shared" si="24"/>
        <v>56.020008929322103</v>
      </c>
      <c r="N137" s="9">
        <f t="shared" si="25"/>
        <v>0</v>
      </c>
      <c r="O137" s="9">
        <f t="shared" si="26"/>
        <v>0</v>
      </c>
      <c r="P137" s="9">
        <f>SUM(M$134:$M137)</f>
        <v>119.23478419391921</v>
      </c>
      <c r="Q137" s="9">
        <f>SUM(N$134:$N137)</f>
        <v>0</v>
      </c>
      <c r="R137" s="9">
        <f>SUM(O$134:$O137)</f>
        <v>83.862573353485601</v>
      </c>
      <c r="S137" s="8">
        <f t="shared" si="27"/>
        <v>0</v>
      </c>
      <c r="T137" s="8">
        <f t="shared" si="28"/>
        <v>9999</v>
      </c>
      <c r="U137" s="8">
        <f t="shared" si="29"/>
        <v>9999</v>
      </c>
    </row>
    <row r="138" spans="1:21" s="8" customFormat="1" x14ac:dyDescent="0.25">
      <c r="A138" s="8">
        <v>5</v>
      </c>
      <c r="B138" s="8">
        <v>4</v>
      </c>
      <c r="C138" s="8">
        <v>0.21833333333333299</v>
      </c>
      <c r="D138" s="8">
        <v>131</v>
      </c>
      <c r="E138" s="8">
        <v>109.038609067598</v>
      </c>
      <c r="F138" s="8">
        <v>0</v>
      </c>
      <c r="G138" s="8">
        <v>4</v>
      </c>
      <c r="H138" s="8">
        <v>0</v>
      </c>
      <c r="I138" s="8">
        <v>65.423165440559103</v>
      </c>
      <c r="J138" s="8" t="s">
        <v>14</v>
      </c>
      <c r="K138" s="8" t="s">
        <v>21</v>
      </c>
      <c r="L138" s="8" t="s">
        <v>22</v>
      </c>
      <c r="M138" s="9">
        <f t="shared" si="24"/>
        <v>0</v>
      </c>
      <c r="N138" s="9">
        <f t="shared" si="25"/>
        <v>0</v>
      </c>
      <c r="O138" s="9">
        <f t="shared" si="26"/>
        <v>65.423165440559103</v>
      </c>
      <c r="P138" s="9">
        <f>SUM(M$134:$M138)</f>
        <v>119.23478419391921</v>
      </c>
      <c r="Q138" s="9">
        <f>SUM(N$134:$N138)</f>
        <v>0</v>
      </c>
      <c r="R138" s="9">
        <f>SUM(O$134:$O138)</f>
        <v>149.2857387940447</v>
      </c>
      <c r="S138" s="8">
        <f t="shared" si="27"/>
        <v>9999</v>
      </c>
      <c r="T138" s="8">
        <f t="shared" si="28"/>
        <v>9999</v>
      </c>
      <c r="U138" s="8">
        <f t="shared" si="29"/>
        <v>4</v>
      </c>
    </row>
    <row r="139" spans="1:21" s="8" customFormat="1" x14ac:dyDescent="0.25">
      <c r="A139" s="8">
        <v>5</v>
      </c>
      <c r="B139" s="8">
        <v>5</v>
      </c>
      <c r="C139" s="8">
        <v>0.14499999999999999</v>
      </c>
      <c r="D139" s="8">
        <v>87</v>
      </c>
      <c r="E139" s="8">
        <v>80.695470810373493</v>
      </c>
      <c r="F139" s="8">
        <v>0</v>
      </c>
      <c r="G139" s="8">
        <v>3</v>
      </c>
      <c r="H139" s="8">
        <v>0</v>
      </c>
      <c r="I139" s="8">
        <v>56.486829567261402</v>
      </c>
      <c r="J139" s="8" t="s">
        <v>15</v>
      </c>
      <c r="K139" s="8" t="s">
        <v>21</v>
      </c>
      <c r="L139" s="8" t="s">
        <v>22</v>
      </c>
      <c r="M139" s="9">
        <f t="shared" ref="M139:M145" si="30">IF(J139="P5", I139, 0)</f>
        <v>0</v>
      </c>
      <c r="N139" s="9">
        <f t="shared" ref="N139:N145" si="31">IF(J139="P6", I139, 0)</f>
        <v>56.486829567261402</v>
      </c>
      <c r="O139" s="9">
        <f t="shared" ref="O139:O145" si="32">IF(J139="P7", I139, 0)</f>
        <v>0</v>
      </c>
      <c r="P139" s="9">
        <f>SUM(M$134:$M139)</f>
        <v>119.23478419391921</v>
      </c>
      <c r="Q139" s="9">
        <f>SUM(N$134:$N139)</f>
        <v>56.486829567261402</v>
      </c>
      <c r="R139" s="9">
        <f>SUM(O$134:$O139)</f>
        <v>149.2857387940447</v>
      </c>
      <c r="S139" s="8">
        <f t="shared" ref="S139:S145" si="33">IF(J139="P5", G139, 9999)</f>
        <v>9999</v>
      </c>
      <c r="T139" s="8">
        <f t="shared" ref="T139:T145" si="34">IF(J139="P6", G139, 9999)</f>
        <v>3</v>
      </c>
      <c r="U139" s="8">
        <f t="shared" ref="U139:U145" si="35">IF(J139="P7", G139, 9999)</f>
        <v>9999</v>
      </c>
    </row>
    <row r="140" spans="1:21" s="8" customFormat="1" x14ac:dyDescent="0.25">
      <c r="A140" s="8">
        <v>5</v>
      </c>
      <c r="B140" s="8">
        <v>6</v>
      </c>
      <c r="C140" s="8">
        <v>0.116666666666666</v>
      </c>
      <c r="D140" s="8">
        <v>70</v>
      </c>
      <c r="E140" s="8">
        <v>40.387023010686299</v>
      </c>
      <c r="F140" s="8">
        <v>0</v>
      </c>
      <c r="G140" s="8">
        <v>2</v>
      </c>
      <c r="H140" s="8">
        <v>0</v>
      </c>
      <c r="I140" s="8">
        <v>32.309618408548999</v>
      </c>
      <c r="J140" s="8" t="s">
        <v>15</v>
      </c>
      <c r="K140" s="8" t="s">
        <v>21</v>
      </c>
      <c r="L140" s="8" t="s">
        <v>22</v>
      </c>
      <c r="M140" s="9">
        <f t="shared" si="30"/>
        <v>0</v>
      </c>
      <c r="N140" s="9">
        <f t="shared" si="31"/>
        <v>32.309618408548999</v>
      </c>
      <c r="O140" s="9">
        <f t="shared" si="32"/>
        <v>0</v>
      </c>
      <c r="P140" s="9">
        <f>SUM(M$134:$M140)</f>
        <v>119.23478419391921</v>
      </c>
      <c r="Q140" s="9">
        <f>SUM(N$134:$N140)</f>
        <v>88.796447975810395</v>
      </c>
      <c r="R140" s="9">
        <f>SUM(O$134:$O140)</f>
        <v>149.2857387940447</v>
      </c>
      <c r="S140" s="8">
        <f t="shared" si="33"/>
        <v>9999</v>
      </c>
      <c r="T140" s="8">
        <f t="shared" si="34"/>
        <v>2</v>
      </c>
      <c r="U140" s="8">
        <f t="shared" si="35"/>
        <v>9999</v>
      </c>
    </row>
    <row r="141" spans="1:21" s="8" customFormat="1" x14ac:dyDescent="0.25">
      <c r="A141" s="8">
        <v>5</v>
      </c>
      <c r="B141" s="8">
        <v>7</v>
      </c>
      <c r="C141" s="8">
        <v>0.21</v>
      </c>
      <c r="D141" s="8">
        <v>126</v>
      </c>
      <c r="E141" s="8">
        <v>167.53154760991899</v>
      </c>
      <c r="F141" s="8">
        <v>0</v>
      </c>
      <c r="G141" s="8">
        <v>6</v>
      </c>
      <c r="H141" s="8">
        <v>0</v>
      </c>
      <c r="I141" s="8">
        <v>67.012619043967803</v>
      </c>
      <c r="J141" s="8" t="s">
        <v>15</v>
      </c>
      <c r="K141" s="8" t="s">
        <v>21</v>
      </c>
      <c r="L141" s="8" t="s">
        <v>22</v>
      </c>
      <c r="M141" s="9">
        <f t="shared" si="30"/>
        <v>0</v>
      </c>
      <c r="N141" s="9">
        <f t="shared" si="31"/>
        <v>67.012619043967803</v>
      </c>
      <c r="O141" s="9">
        <f t="shared" si="32"/>
        <v>0</v>
      </c>
      <c r="P141" s="9">
        <f>SUM(M$134:$M141)</f>
        <v>119.23478419391921</v>
      </c>
      <c r="Q141" s="9">
        <f>SUM(N$134:$N141)</f>
        <v>155.80906701977818</v>
      </c>
      <c r="R141" s="9">
        <f>SUM(O$134:$O141)</f>
        <v>149.2857387940447</v>
      </c>
      <c r="S141" s="8">
        <f t="shared" si="33"/>
        <v>9999</v>
      </c>
      <c r="T141" s="8">
        <f t="shared" si="34"/>
        <v>6</v>
      </c>
      <c r="U141" s="8">
        <f t="shared" si="35"/>
        <v>9999</v>
      </c>
    </row>
    <row r="142" spans="1:21" s="8" customFormat="1" x14ac:dyDescent="0.25">
      <c r="A142" s="8">
        <v>5</v>
      </c>
      <c r="B142" s="8">
        <v>8</v>
      </c>
      <c r="C142" s="8">
        <v>0.19500000000000001</v>
      </c>
      <c r="D142" s="8">
        <v>117</v>
      </c>
      <c r="E142" s="8">
        <v>108.539071899554</v>
      </c>
      <c r="F142" s="8">
        <v>0</v>
      </c>
      <c r="G142" s="8">
        <v>4</v>
      </c>
      <c r="H142" s="8">
        <v>0</v>
      </c>
      <c r="I142" s="8">
        <v>65.123443139732601</v>
      </c>
      <c r="J142" s="8" t="s">
        <v>15</v>
      </c>
      <c r="K142" s="8" t="s">
        <v>21</v>
      </c>
      <c r="L142" s="8" t="s">
        <v>22</v>
      </c>
      <c r="M142" s="9">
        <f t="shared" si="30"/>
        <v>0</v>
      </c>
      <c r="N142" s="9">
        <f t="shared" si="31"/>
        <v>65.123443139732601</v>
      </c>
      <c r="O142" s="9">
        <f t="shared" si="32"/>
        <v>0</v>
      </c>
      <c r="P142" s="9">
        <f>SUM(M$134:$M142)</f>
        <v>119.23478419391921</v>
      </c>
      <c r="Q142" s="9">
        <f>SUM(N$134:$N142)</f>
        <v>220.9325101595108</v>
      </c>
      <c r="R142" s="9">
        <f>SUM(O$134:$O142)</f>
        <v>149.2857387940447</v>
      </c>
      <c r="S142" s="8">
        <f t="shared" si="33"/>
        <v>9999</v>
      </c>
      <c r="T142" s="8">
        <f t="shared" si="34"/>
        <v>4</v>
      </c>
      <c r="U142" s="8">
        <f t="shared" si="35"/>
        <v>9999</v>
      </c>
    </row>
    <row r="143" spans="1:21" s="8" customFormat="1" x14ac:dyDescent="0.25">
      <c r="A143" s="8">
        <v>5</v>
      </c>
      <c r="B143" s="8">
        <v>9</v>
      </c>
      <c r="C143" s="8">
        <v>0.19666666666666599</v>
      </c>
      <c r="D143" s="8">
        <v>118</v>
      </c>
      <c r="E143" s="8">
        <v>120.12508146419999</v>
      </c>
      <c r="F143" s="8">
        <v>0</v>
      </c>
      <c r="G143" s="8">
        <v>3</v>
      </c>
      <c r="H143" s="8">
        <v>0</v>
      </c>
      <c r="I143" s="8">
        <v>72.075048878520207</v>
      </c>
      <c r="J143" s="8" t="s">
        <v>13</v>
      </c>
      <c r="K143" s="8" t="s">
        <v>21</v>
      </c>
      <c r="L143" s="8" t="s">
        <v>22</v>
      </c>
      <c r="M143" s="9">
        <f t="shared" si="30"/>
        <v>72.075048878520207</v>
      </c>
      <c r="N143" s="9">
        <f t="shared" si="31"/>
        <v>0</v>
      </c>
      <c r="O143" s="9">
        <f t="shared" si="32"/>
        <v>0</v>
      </c>
      <c r="P143" s="9">
        <f>SUM(M$134:$M143)</f>
        <v>191.3098330724394</v>
      </c>
      <c r="Q143" s="9">
        <f>SUM(N$134:$N143)</f>
        <v>220.9325101595108</v>
      </c>
      <c r="R143" s="9">
        <f>SUM(O$134:$O143)</f>
        <v>149.2857387940447</v>
      </c>
      <c r="S143" s="8">
        <f t="shared" si="33"/>
        <v>3</v>
      </c>
      <c r="T143" s="8">
        <f t="shared" si="34"/>
        <v>9999</v>
      </c>
      <c r="U143" s="8">
        <f t="shared" si="35"/>
        <v>9999</v>
      </c>
    </row>
    <row r="144" spans="1:21" s="8" customFormat="1" x14ac:dyDescent="0.25">
      <c r="A144" s="8">
        <v>5</v>
      </c>
      <c r="B144" s="8">
        <v>10</v>
      </c>
      <c r="C144" s="8">
        <v>0.15333333333333299</v>
      </c>
      <c r="D144" s="8">
        <v>92</v>
      </c>
      <c r="E144" s="8">
        <v>50.239208243054001</v>
      </c>
      <c r="F144" s="8">
        <v>0</v>
      </c>
      <c r="G144" s="8">
        <v>0</v>
      </c>
      <c r="H144" s="8">
        <v>0</v>
      </c>
      <c r="I144" s="8">
        <v>45.215287418748602</v>
      </c>
      <c r="J144" s="8" t="s">
        <v>14</v>
      </c>
      <c r="K144" s="8" t="s">
        <v>21</v>
      </c>
      <c r="L144" s="8" t="s">
        <v>22</v>
      </c>
      <c r="M144" s="9">
        <f t="shared" si="30"/>
        <v>0</v>
      </c>
      <c r="N144" s="9">
        <f t="shared" si="31"/>
        <v>0</v>
      </c>
      <c r="O144" s="9">
        <f t="shared" si="32"/>
        <v>45.215287418748602</v>
      </c>
      <c r="P144" s="9">
        <f>SUM(M$134:$M144)</f>
        <v>191.3098330724394</v>
      </c>
      <c r="Q144" s="9">
        <f>SUM(N$134:$N144)</f>
        <v>220.9325101595108</v>
      </c>
      <c r="R144" s="9">
        <f>SUM(O$134:$O144)</f>
        <v>194.50102621279331</v>
      </c>
      <c r="S144" s="8">
        <f t="shared" si="33"/>
        <v>9999</v>
      </c>
      <c r="T144" s="8">
        <f t="shared" si="34"/>
        <v>9999</v>
      </c>
      <c r="U144" s="8">
        <f t="shared" si="35"/>
        <v>0</v>
      </c>
    </row>
    <row r="145" spans="1:21" s="8" customFormat="1" x14ac:dyDescent="0.25">
      <c r="A145" s="8">
        <v>5</v>
      </c>
      <c r="B145" s="8">
        <v>11</v>
      </c>
      <c r="C145" s="8">
        <v>0.15833333333333299</v>
      </c>
      <c r="D145" s="8">
        <v>95</v>
      </c>
      <c r="E145" s="8">
        <v>137.841197417525</v>
      </c>
      <c r="F145" s="8">
        <v>0</v>
      </c>
      <c r="G145" s="8">
        <v>6</v>
      </c>
      <c r="H145" s="8">
        <v>0</v>
      </c>
      <c r="I145" s="8">
        <v>55.136478967010198</v>
      </c>
      <c r="J145" s="8" t="s">
        <v>13</v>
      </c>
      <c r="K145" s="8" t="s">
        <v>21</v>
      </c>
      <c r="L145" s="8" t="s">
        <v>22</v>
      </c>
      <c r="M145" s="9">
        <f t="shared" si="30"/>
        <v>55.136478967010198</v>
      </c>
      <c r="N145" s="9">
        <f t="shared" si="31"/>
        <v>0</v>
      </c>
      <c r="O145" s="9">
        <f t="shared" si="32"/>
        <v>0</v>
      </c>
      <c r="P145" s="9">
        <f>SUM(M$134:$M145)</f>
        <v>246.44631203944959</v>
      </c>
      <c r="Q145" s="9">
        <f>SUM(N$134:$N145)</f>
        <v>220.9325101595108</v>
      </c>
      <c r="R145" s="9">
        <f>SUM(O$134:$O145)</f>
        <v>194.50102621279331</v>
      </c>
      <c r="S145" s="8">
        <f t="shared" si="33"/>
        <v>6</v>
      </c>
      <c r="T145" s="8">
        <f t="shared" si="34"/>
        <v>9999</v>
      </c>
      <c r="U145" s="8">
        <f t="shared" si="35"/>
        <v>9999</v>
      </c>
    </row>
    <row r="146" spans="1:21" x14ac:dyDescent="0.25">
      <c r="A146" s="2">
        <v>0</v>
      </c>
      <c r="B146" s="2">
        <v>0</v>
      </c>
      <c r="C146" s="2">
        <v>8.8333333333333305E-2</v>
      </c>
      <c r="D146" s="2">
        <v>53</v>
      </c>
      <c r="E146" s="2">
        <v>26.860856331657899</v>
      </c>
      <c r="F146" s="2">
        <v>0</v>
      </c>
      <c r="G146" s="2">
        <v>1</v>
      </c>
      <c r="H146" s="2">
        <v>0</v>
      </c>
      <c r="I146" s="2">
        <v>24.1747706984921</v>
      </c>
      <c r="J146" s="2" t="s">
        <v>42</v>
      </c>
      <c r="K146" s="2" t="s">
        <v>21</v>
      </c>
      <c r="L146" s="2" t="s">
        <v>22</v>
      </c>
      <c r="M146" s="1">
        <f>IF(J146="P8", I146, 0)</f>
        <v>24.1747706984921</v>
      </c>
      <c r="N146" s="1">
        <f>IF(J146="P9", I146, 0)</f>
        <v>0</v>
      </c>
      <c r="O146" s="1">
        <f>IF(J146="P10", I146, 0)</f>
        <v>0</v>
      </c>
      <c r="P146" s="1">
        <f>SUM($M$146:M146)</f>
        <v>24.1747706984921</v>
      </c>
      <c r="Q146" s="1">
        <f>SUM($N$146:N146)</f>
        <v>0</v>
      </c>
      <c r="R146" s="1">
        <f>SUM($O$146:O146)</f>
        <v>0</v>
      </c>
      <c r="S146" s="2">
        <f>IF(J146="P8", G146, 9999)</f>
        <v>1</v>
      </c>
      <c r="T146" s="2">
        <f>IF(J146="P9", G146, 9999)</f>
        <v>9999</v>
      </c>
      <c r="U146" s="2">
        <f>IF(J146="P10", G146, 9999)</f>
        <v>9999</v>
      </c>
    </row>
    <row r="147" spans="1:21" x14ac:dyDescent="0.25">
      <c r="A147" s="2">
        <v>0</v>
      </c>
      <c r="B147" s="2">
        <v>1</v>
      </c>
      <c r="C147" s="2">
        <v>0.233333333333333</v>
      </c>
      <c r="D147" s="2">
        <v>140</v>
      </c>
      <c r="E147" s="2">
        <v>109.437081691763</v>
      </c>
      <c r="F147" s="2">
        <v>0</v>
      </c>
      <c r="G147" s="2">
        <v>3</v>
      </c>
      <c r="H147" s="2">
        <v>0</v>
      </c>
      <c r="I147" s="2">
        <v>76.6059571842341</v>
      </c>
      <c r="J147" s="2" t="s">
        <v>43</v>
      </c>
      <c r="K147" s="2" t="s">
        <v>21</v>
      </c>
      <c r="L147" s="2" t="s">
        <v>22</v>
      </c>
      <c r="M147" s="1">
        <f t="shared" ref="M147:M210" si="36">IF(J147="P8", I147, 0)</f>
        <v>0</v>
      </c>
      <c r="N147" s="1">
        <f t="shared" ref="N147:N210" si="37">IF(J147="P9", I147, 0)</f>
        <v>76.6059571842341</v>
      </c>
      <c r="O147" s="1">
        <f t="shared" ref="O147:O210" si="38">IF(J147="P10", I147, 0)</f>
        <v>0</v>
      </c>
      <c r="P147" s="1">
        <f>SUM($M$146:M147)</f>
        <v>24.1747706984921</v>
      </c>
      <c r="Q147" s="1">
        <f>SUM($N$146:N147)</f>
        <v>76.6059571842341</v>
      </c>
      <c r="R147" s="1">
        <f>SUM($O$146:O147)</f>
        <v>0</v>
      </c>
      <c r="S147" s="2">
        <f t="shared" ref="S147:S210" si="39">IF(J147="P8", G147, 9999)</f>
        <v>9999</v>
      </c>
      <c r="T147" s="2">
        <f t="shared" ref="T147:T210" si="40">IF(J147="P9", G147, 9999)</f>
        <v>3</v>
      </c>
      <c r="U147" s="2">
        <f t="shared" ref="U147:U210" si="41">IF(J147="P10", G147, 9999)</f>
        <v>9999</v>
      </c>
    </row>
    <row r="148" spans="1:21" x14ac:dyDescent="0.25">
      <c r="A148" s="2">
        <v>0</v>
      </c>
      <c r="B148" s="2">
        <v>2</v>
      </c>
      <c r="C148" s="2">
        <v>0.12833333333333299</v>
      </c>
      <c r="D148" s="2">
        <v>77</v>
      </c>
      <c r="E148" s="2">
        <v>108.613664023498</v>
      </c>
      <c r="F148" s="2">
        <v>0</v>
      </c>
      <c r="G148" s="2">
        <v>5</v>
      </c>
      <c r="H148" s="2">
        <v>0</v>
      </c>
      <c r="I148" s="2">
        <v>54.3068320117493</v>
      </c>
      <c r="J148" s="2" t="s">
        <v>43</v>
      </c>
      <c r="K148" s="2" t="s">
        <v>21</v>
      </c>
      <c r="L148" s="2" t="s">
        <v>22</v>
      </c>
      <c r="M148" s="1">
        <f t="shared" si="36"/>
        <v>0</v>
      </c>
      <c r="N148" s="1">
        <f t="shared" si="37"/>
        <v>54.3068320117493</v>
      </c>
      <c r="O148" s="1">
        <f t="shared" si="38"/>
        <v>0</v>
      </c>
      <c r="P148" s="1">
        <f>SUM($M$146:M148)</f>
        <v>24.1747706984921</v>
      </c>
      <c r="Q148" s="1">
        <f>SUM($N$146:N148)</f>
        <v>130.91278919598341</v>
      </c>
      <c r="R148" s="1">
        <f>SUM($O$146:O148)</f>
        <v>0</v>
      </c>
      <c r="S148" s="2">
        <f t="shared" si="39"/>
        <v>9999</v>
      </c>
      <c r="T148" s="2">
        <f t="shared" si="40"/>
        <v>5</v>
      </c>
      <c r="U148" s="2">
        <f t="shared" si="41"/>
        <v>9999</v>
      </c>
    </row>
    <row r="149" spans="1:21" x14ac:dyDescent="0.25">
      <c r="A149" s="2">
        <v>0</v>
      </c>
      <c r="B149" s="2">
        <v>3</v>
      </c>
      <c r="C149" s="2">
        <v>0.245</v>
      </c>
      <c r="D149" s="2">
        <v>147</v>
      </c>
      <c r="E149" s="2">
        <v>175.269012106471</v>
      </c>
      <c r="F149" s="2">
        <v>0</v>
      </c>
      <c r="G149" s="2">
        <v>5</v>
      </c>
      <c r="H149" s="2">
        <v>0</v>
      </c>
      <c r="I149" s="2">
        <v>87.634506053235796</v>
      </c>
      <c r="J149" s="2" t="s">
        <v>42</v>
      </c>
      <c r="K149" s="2" t="s">
        <v>21</v>
      </c>
      <c r="L149" s="2" t="s">
        <v>22</v>
      </c>
      <c r="M149" s="1">
        <f t="shared" si="36"/>
        <v>87.634506053235796</v>
      </c>
      <c r="N149" s="1">
        <f t="shared" si="37"/>
        <v>0</v>
      </c>
      <c r="O149" s="1">
        <f t="shared" si="38"/>
        <v>0</v>
      </c>
      <c r="P149" s="1">
        <f>SUM($M$146:M149)</f>
        <v>111.80927675172789</v>
      </c>
      <c r="Q149" s="1">
        <f>SUM($N$146:N149)</f>
        <v>130.91278919598341</v>
      </c>
      <c r="R149" s="1">
        <f>SUM($O$146:O149)</f>
        <v>0</v>
      </c>
      <c r="S149" s="2">
        <f t="shared" si="39"/>
        <v>5</v>
      </c>
      <c r="T149" s="2">
        <f t="shared" si="40"/>
        <v>9999</v>
      </c>
      <c r="U149" s="2">
        <f t="shared" si="41"/>
        <v>9999</v>
      </c>
    </row>
    <row r="150" spans="1:21" x14ac:dyDescent="0.25">
      <c r="A150" s="2">
        <v>0</v>
      </c>
      <c r="B150" s="2">
        <v>4</v>
      </c>
      <c r="C150" s="2">
        <v>0.17333333333333301</v>
      </c>
      <c r="D150" s="2">
        <v>104</v>
      </c>
      <c r="E150" s="2">
        <v>121.894263826916</v>
      </c>
      <c r="F150" s="2">
        <v>0</v>
      </c>
      <c r="G150" s="2">
        <v>5</v>
      </c>
      <c r="H150" s="2">
        <v>0</v>
      </c>
      <c r="I150" s="2">
        <v>60.9471319134582</v>
      </c>
      <c r="J150" s="2" t="s">
        <v>42</v>
      </c>
      <c r="K150" s="2" t="s">
        <v>21</v>
      </c>
      <c r="L150" s="2" t="s">
        <v>22</v>
      </c>
      <c r="M150" s="1">
        <f t="shared" si="36"/>
        <v>60.9471319134582</v>
      </c>
      <c r="N150" s="1">
        <f t="shared" si="37"/>
        <v>0</v>
      </c>
      <c r="O150" s="1">
        <f t="shared" si="38"/>
        <v>0</v>
      </c>
      <c r="P150" s="1">
        <f>SUM($M$146:M150)</f>
        <v>172.75640866518609</v>
      </c>
      <c r="Q150" s="1">
        <f>SUM($N$146:N150)</f>
        <v>130.91278919598341</v>
      </c>
      <c r="R150" s="1">
        <f>SUM($O$146:O150)</f>
        <v>0</v>
      </c>
      <c r="S150" s="2">
        <f t="shared" si="39"/>
        <v>5</v>
      </c>
      <c r="T150" s="2">
        <f t="shared" si="40"/>
        <v>9999</v>
      </c>
      <c r="U150" s="2">
        <f t="shared" si="41"/>
        <v>9999</v>
      </c>
    </row>
    <row r="151" spans="1:21" x14ac:dyDescent="0.25">
      <c r="A151" s="2">
        <v>0</v>
      </c>
      <c r="B151" s="2">
        <v>5</v>
      </c>
      <c r="C151" s="2">
        <v>0.15</v>
      </c>
      <c r="D151" s="2">
        <v>90</v>
      </c>
      <c r="E151" s="2">
        <v>126.57322553463</v>
      </c>
      <c r="F151" s="2">
        <v>0</v>
      </c>
      <c r="G151" s="2">
        <v>4</v>
      </c>
      <c r="H151" s="2">
        <v>0</v>
      </c>
      <c r="I151" s="2">
        <v>75.943935320778493</v>
      </c>
      <c r="J151" s="2" t="s">
        <v>43</v>
      </c>
      <c r="K151" s="2" t="s">
        <v>21</v>
      </c>
      <c r="L151" s="2" t="s">
        <v>22</v>
      </c>
      <c r="M151" s="1">
        <f t="shared" si="36"/>
        <v>0</v>
      </c>
      <c r="N151" s="1">
        <f t="shared" si="37"/>
        <v>75.943935320778493</v>
      </c>
      <c r="O151" s="1">
        <f t="shared" si="38"/>
        <v>0</v>
      </c>
      <c r="P151" s="1">
        <f>SUM($M$146:M151)</f>
        <v>172.75640866518609</v>
      </c>
      <c r="Q151" s="1">
        <f>SUM($N$146:N151)</f>
        <v>206.85672451676191</v>
      </c>
      <c r="R151" s="1">
        <f>SUM($O$146:O151)</f>
        <v>0</v>
      </c>
      <c r="S151" s="2">
        <f t="shared" si="39"/>
        <v>9999</v>
      </c>
      <c r="T151" s="2">
        <f t="shared" si="40"/>
        <v>4</v>
      </c>
      <c r="U151" s="2">
        <f t="shared" si="41"/>
        <v>9999</v>
      </c>
    </row>
    <row r="152" spans="1:21" x14ac:dyDescent="0.25">
      <c r="A152" s="2">
        <v>0</v>
      </c>
      <c r="B152" s="2">
        <v>6</v>
      </c>
      <c r="C152" s="2">
        <v>0.14499999999999999</v>
      </c>
      <c r="D152" s="2">
        <v>87</v>
      </c>
      <c r="E152" s="2">
        <v>50.128308175322701</v>
      </c>
      <c r="F152" s="2">
        <v>0</v>
      </c>
      <c r="G152" s="2">
        <v>1</v>
      </c>
      <c r="H152" s="2">
        <v>0</v>
      </c>
      <c r="I152" s="2">
        <v>40.1026465402581</v>
      </c>
      <c r="J152" s="2" t="s">
        <v>41</v>
      </c>
      <c r="K152" s="2" t="s">
        <v>21</v>
      </c>
      <c r="L152" s="2" t="s">
        <v>22</v>
      </c>
      <c r="M152" s="1">
        <f t="shared" si="36"/>
        <v>0</v>
      </c>
      <c r="N152" s="1">
        <f t="shared" si="37"/>
        <v>0</v>
      </c>
      <c r="O152" s="1">
        <f t="shared" si="38"/>
        <v>40.1026465402581</v>
      </c>
      <c r="P152" s="1">
        <f>SUM($M$146:M152)</f>
        <v>172.75640866518609</v>
      </c>
      <c r="Q152" s="1">
        <f>SUM($N$146:N152)</f>
        <v>206.85672451676191</v>
      </c>
      <c r="R152" s="1">
        <f>SUM($O$146:O152)</f>
        <v>40.1026465402581</v>
      </c>
      <c r="S152" s="2">
        <f t="shared" si="39"/>
        <v>9999</v>
      </c>
      <c r="T152" s="2">
        <f t="shared" si="40"/>
        <v>9999</v>
      </c>
      <c r="U152" s="2">
        <f t="shared" si="41"/>
        <v>1</v>
      </c>
    </row>
    <row r="153" spans="1:21" x14ac:dyDescent="0.25">
      <c r="A153" s="2">
        <v>0</v>
      </c>
      <c r="B153" s="2">
        <v>7</v>
      </c>
      <c r="C153" s="2">
        <v>0.20333333333333301</v>
      </c>
      <c r="D153" s="2">
        <v>122</v>
      </c>
      <c r="E153" s="2">
        <v>153.77708065399599</v>
      </c>
      <c r="F153" s="2">
        <v>0</v>
      </c>
      <c r="G153" s="2">
        <v>6</v>
      </c>
      <c r="H153" s="2">
        <v>0</v>
      </c>
      <c r="I153" s="2">
        <v>61.510832261598402</v>
      </c>
      <c r="J153" s="2" t="s">
        <v>41</v>
      </c>
      <c r="K153" s="2" t="s">
        <v>21</v>
      </c>
      <c r="L153" s="2" t="s">
        <v>22</v>
      </c>
      <c r="M153" s="1">
        <f t="shared" si="36"/>
        <v>0</v>
      </c>
      <c r="N153" s="1">
        <f t="shared" si="37"/>
        <v>0</v>
      </c>
      <c r="O153" s="1">
        <f t="shared" si="38"/>
        <v>61.510832261598402</v>
      </c>
      <c r="P153" s="1">
        <f>SUM($M$146:M153)</f>
        <v>172.75640866518609</v>
      </c>
      <c r="Q153" s="1">
        <f>SUM($N$146:N153)</f>
        <v>206.85672451676191</v>
      </c>
      <c r="R153" s="1">
        <f>SUM($O$146:O153)</f>
        <v>101.6134788018565</v>
      </c>
      <c r="S153" s="2">
        <f t="shared" si="39"/>
        <v>9999</v>
      </c>
      <c r="T153" s="2">
        <f t="shared" si="40"/>
        <v>9999</v>
      </c>
      <c r="U153" s="2">
        <f t="shared" si="41"/>
        <v>6</v>
      </c>
    </row>
    <row r="154" spans="1:21" x14ac:dyDescent="0.25">
      <c r="A154" s="2">
        <v>0</v>
      </c>
      <c r="B154" s="2">
        <v>8</v>
      </c>
      <c r="C154" s="2">
        <v>0.108333333333333</v>
      </c>
      <c r="D154" s="2">
        <v>65</v>
      </c>
      <c r="E154" s="2">
        <v>39.5796102348353</v>
      </c>
      <c r="F154" s="2">
        <v>0</v>
      </c>
      <c r="G154" s="2">
        <v>3</v>
      </c>
      <c r="H154" s="2">
        <v>0</v>
      </c>
      <c r="I154" s="2">
        <v>27.705727164384701</v>
      </c>
      <c r="J154" s="2" t="s">
        <v>43</v>
      </c>
      <c r="K154" s="2" t="s">
        <v>21</v>
      </c>
      <c r="L154" s="2" t="s">
        <v>22</v>
      </c>
      <c r="M154" s="1">
        <f t="shared" si="36"/>
        <v>0</v>
      </c>
      <c r="N154" s="1">
        <f t="shared" si="37"/>
        <v>27.705727164384701</v>
      </c>
      <c r="O154" s="1">
        <f t="shared" si="38"/>
        <v>0</v>
      </c>
      <c r="P154" s="1">
        <f>SUM($M$146:M154)</f>
        <v>172.75640866518609</v>
      </c>
      <c r="Q154" s="1">
        <f>SUM($N$146:N154)</f>
        <v>234.56245168114663</v>
      </c>
      <c r="R154" s="1">
        <f>SUM($O$146:O154)</f>
        <v>101.6134788018565</v>
      </c>
      <c r="S154" s="2">
        <f t="shared" si="39"/>
        <v>9999</v>
      </c>
      <c r="T154" s="2">
        <f t="shared" si="40"/>
        <v>3</v>
      </c>
      <c r="U154" s="2">
        <f t="shared" si="41"/>
        <v>9999</v>
      </c>
    </row>
    <row r="155" spans="1:21" x14ac:dyDescent="0.25">
      <c r="A155" s="2">
        <v>0</v>
      </c>
      <c r="B155" s="2">
        <v>9</v>
      </c>
      <c r="C155" s="2">
        <v>0.241666666666666</v>
      </c>
      <c r="D155" s="2">
        <v>145</v>
      </c>
      <c r="E155" s="2">
        <v>162.754561943814</v>
      </c>
      <c r="F155" s="2">
        <v>0</v>
      </c>
      <c r="G155" s="2">
        <v>5</v>
      </c>
      <c r="H155" s="2">
        <v>0</v>
      </c>
      <c r="I155" s="2">
        <v>65.101824777525593</v>
      </c>
      <c r="J155" s="2" t="s">
        <v>41</v>
      </c>
      <c r="K155" s="2" t="s">
        <v>21</v>
      </c>
      <c r="L155" s="2" t="s">
        <v>22</v>
      </c>
      <c r="M155" s="1">
        <f t="shared" si="36"/>
        <v>0</v>
      </c>
      <c r="N155" s="1">
        <f t="shared" si="37"/>
        <v>0</v>
      </c>
      <c r="O155" s="1">
        <f t="shared" si="38"/>
        <v>65.101824777525593</v>
      </c>
      <c r="P155" s="1">
        <f>SUM($M$146:M155)</f>
        <v>172.75640866518609</v>
      </c>
      <c r="Q155" s="1">
        <f>SUM($N$146:N155)</f>
        <v>234.56245168114663</v>
      </c>
      <c r="R155" s="1">
        <f>SUM($O$146:O155)</f>
        <v>166.71530357938209</v>
      </c>
      <c r="S155" s="2">
        <f t="shared" si="39"/>
        <v>9999</v>
      </c>
      <c r="T155" s="2">
        <f t="shared" si="40"/>
        <v>9999</v>
      </c>
      <c r="U155" s="2">
        <f t="shared" si="41"/>
        <v>5</v>
      </c>
    </row>
    <row r="156" spans="1:21" x14ac:dyDescent="0.25">
      <c r="A156" s="2">
        <v>0</v>
      </c>
      <c r="B156" s="2">
        <v>10</v>
      </c>
      <c r="C156" s="2">
        <v>0.13</v>
      </c>
      <c r="D156" s="2">
        <v>78</v>
      </c>
      <c r="E156" s="2">
        <v>106.613931407042</v>
      </c>
      <c r="F156" s="2">
        <v>0</v>
      </c>
      <c r="G156" s="2">
        <v>5</v>
      </c>
      <c r="H156" s="2">
        <v>0</v>
      </c>
      <c r="I156" s="2">
        <v>53.3069657035212</v>
      </c>
      <c r="J156" s="2" t="s">
        <v>42</v>
      </c>
      <c r="K156" s="2" t="s">
        <v>21</v>
      </c>
      <c r="L156" s="2" t="s">
        <v>22</v>
      </c>
      <c r="M156" s="1">
        <f t="shared" si="36"/>
        <v>53.3069657035212</v>
      </c>
      <c r="N156" s="1">
        <f t="shared" si="37"/>
        <v>0</v>
      </c>
      <c r="O156" s="1">
        <f t="shared" si="38"/>
        <v>0</v>
      </c>
      <c r="P156" s="1">
        <f>SUM($M$146:M156)</f>
        <v>226.06337436870729</v>
      </c>
      <c r="Q156" s="1">
        <f>SUM($N$146:N156)</f>
        <v>234.56245168114663</v>
      </c>
      <c r="R156" s="1">
        <f>SUM($O$146:O156)</f>
        <v>166.71530357938209</v>
      </c>
      <c r="S156" s="2">
        <f t="shared" si="39"/>
        <v>5</v>
      </c>
      <c r="T156" s="2">
        <f t="shared" si="40"/>
        <v>9999</v>
      </c>
      <c r="U156" s="2">
        <f t="shared" si="41"/>
        <v>9999</v>
      </c>
    </row>
    <row r="157" spans="1:21" x14ac:dyDescent="0.25">
      <c r="A157" s="2">
        <v>0</v>
      </c>
      <c r="B157" s="2">
        <v>11</v>
      </c>
      <c r="C157" s="2">
        <v>0.13</v>
      </c>
      <c r="D157" s="2">
        <v>78</v>
      </c>
      <c r="E157" s="2">
        <v>67.982970504296404</v>
      </c>
      <c r="F157" s="2">
        <v>0</v>
      </c>
      <c r="G157" s="2">
        <v>0</v>
      </c>
      <c r="H157" s="2">
        <v>0</v>
      </c>
      <c r="I157" s="2">
        <v>67.982970504296404</v>
      </c>
      <c r="J157" s="2" t="s">
        <v>41</v>
      </c>
      <c r="K157" s="2" t="s">
        <v>21</v>
      </c>
      <c r="L157" s="2" t="s">
        <v>22</v>
      </c>
      <c r="M157" s="1">
        <f t="shared" si="36"/>
        <v>0</v>
      </c>
      <c r="N157" s="1">
        <f t="shared" si="37"/>
        <v>0</v>
      </c>
      <c r="O157" s="1">
        <f t="shared" si="38"/>
        <v>67.982970504296404</v>
      </c>
      <c r="P157" s="1">
        <f>SUM($M$146:M157)</f>
        <v>226.06337436870729</v>
      </c>
      <c r="Q157" s="1">
        <f>SUM($N$146:N157)</f>
        <v>234.56245168114663</v>
      </c>
      <c r="R157" s="1">
        <f>SUM($O$146:O157)</f>
        <v>234.69827408367848</v>
      </c>
      <c r="S157" s="2">
        <f t="shared" si="39"/>
        <v>9999</v>
      </c>
      <c r="T157" s="2">
        <f t="shared" si="40"/>
        <v>9999</v>
      </c>
      <c r="U157" s="2">
        <f t="shared" si="41"/>
        <v>0</v>
      </c>
    </row>
    <row r="158" spans="1:21" x14ac:dyDescent="0.25">
      <c r="A158" s="8">
        <v>1</v>
      </c>
      <c r="B158" s="8">
        <v>0</v>
      </c>
      <c r="C158" s="8">
        <v>0.228333333333333</v>
      </c>
      <c r="D158" s="8">
        <v>137</v>
      </c>
      <c r="E158" s="8">
        <v>75.703794000195899</v>
      </c>
      <c r="F158" s="8">
        <v>0</v>
      </c>
      <c r="G158" s="8">
        <v>1</v>
      </c>
      <c r="H158" s="8">
        <v>0</v>
      </c>
      <c r="I158" s="8">
        <v>68.133414600176295</v>
      </c>
      <c r="J158" s="8" t="s">
        <v>42</v>
      </c>
      <c r="K158" s="8" t="s">
        <v>21</v>
      </c>
      <c r="L158" s="8" t="s">
        <v>22</v>
      </c>
      <c r="M158" s="9">
        <f t="shared" si="36"/>
        <v>68.133414600176295</v>
      </c>
      <c r="N158" s="9">
        <f t="shared" si="37"/>
        <v>0</v>
      </c>
      <c r="O158" s="9">
        <f t="shared" si="38"/>
        <v>0</v>
      </c>
      <c r="P158" s="9">
        <f>SUM($M$158:M158)</f>
        <v>68.133414600176295</v>
      </c>
      <c r="Q158" s="9">
        <f>SUM($N$158:N158)</f>
        <v>0</v>
      </c>
      <c r="R158" s="9">
        <f>SUM($O$158:O158)</f>
        <v>0</v>
      </c>
      <c r="S158" s="8">
        <f t="shared" si="39"/>
        <v>1</v>
      </c>
      <c r="T158" s="8">
        <f t="shared" si="40"/>
        <v>9999</v>
      </c>
      <c r="U158" s="8">
        <f t="shared" si="41"/>
        <v>9999</v>
      </c>
    </row>
    <row r="159" spans="1:21" x14ac:dyDescent="0.25">
      <c r="A159" s="8">
        <v>1</v>
      </c>
      <c r="B159" s="8">
        <v>1</v>
      </c>
      <c r="C159" s="8">
        <v>0.16</v>
      </c>
      <c r="D159" s="8">
        <v>96</v>
      </c>
      <c r="E159" s="8">
        <v>140.883643090281</v>
      </c>
      <c r="F159" s="8">
        <v>0</v>
      </c>
      <c r="G159" s="8">
        <v>4</v>
      </c>
      <c r="H159" s="8">
        <v>0</v>
      </c>
      <c r="I159" s="8">
        <v>84.530185854169005</v>
      </c>
      <c r="J159" s="8" t="s">
        <v>43</v>
      </c>
      <c r="K159" s="8" t="s">
        <v>21</v>
      </c>
      <c r="L159" s="8" t="s">
        <v>22</v>
      </c>
      <c r="M159" s="9">
        <f t="shared" si="36"/>
        <v>0</v>
      </c>
      <c r="N159" s="9">
        <f t="shared" si="37"/>
        <v>84.530185854169005</v>
      </c>
      <c r="O159" s="9">
        <f t="shared" si="38"/>
        <v>0</v>
      </c>
      <c r="P159" s="9">
        <f>SUM($M$158:M159)</f>
        <v>68.133414600176295</v>
      </c>
      <c r="Q159" s="9">
        <f>SUM($N$158:N159)</f>
        <v>84.530185854169005</v>
      </c>
      <c r="R159" s="9">
        <f>SUM($O$158:O159)</f>
        <v>0</v>
      </c>
      <c r="S159" s="8">
        <f t="shared" si="39"/>
        <v>9999</v>
      </c>
      <c r="T159" s="8">
        <f t="shared" si="40"/>
        <v>4</v>
      </c>
      <c r="U159" s="8">
        <f t="shared" si="41"/>
        <v>9999</v>
      </c>
    </row>
    <row r="160" spans="1:21" x14ac:dyDescent="0.25">
      <c r="A160" s="8">
        <v>1</v>
      </c>
      <c r="B160" s="8">
        <v>2</v>
      </c>
      <c r="C160" s="8">
        <v>0.24666666666666601</v>
      </c>
      <c r="D160" s="8">
        <v>148</v>
      </c>
      <c r="E160" s="8">
        <v>185.320965700616</v>
      </c>
      <c r="F160" s="8">
        <v>0</v>
      </c>
      <c r="G160" s="8">
        <v>6</v>
      </c>
      <c r="H160" s="8">
        <v>0</v>
      </c>
      <c r="I160" s="8">
        <v>74.128386280246403</v>
      </c>
      <c r="J160" s="8" t="s">
        <v>42</v>
      </c>
      <c r="K160" s="8" t="s">
        <v>21</v>
      </c>
      <c r="L160" s="8" t="s">
        <v>22</v>
      </c>
      <c r="M160" s="9">
        <f t="shared" si="36"/>
        <v>74.128386280246403</v>
      </c>
      <c r="N160" s="9">
        <f t="shared" si="37"/>
        <v>0</v>
      </c>
      <c r="O160" s="9">
        <f t="shared" si="38"/>
        <v>0</v>
      </c>
      <c r="P160" s="9">
        <f>SUM($M$158:M160)</f>
        <v>142.2618008804227</v>
      </c>
      <c r="Q160" s="9">
        <f>SUM($N$158:N160)</f>
        <v>84.530185854169005</v>
      </c>
      <c r="R160" s="9">
        <f>SUM($O$158:O160)</f>
        <v>0</v>
      </c>
      <c r="S160" s="8">
        <f t="shared" si="39"/>
        <v>6</v>
      </c>
      <c r="T160" s="8">
        <f t="shared" si="40"/>
        <v>9999</v>
      </c>
      <c r="U160" s="8">
        <f t="shared" si="41"/>
        <v>9999</v>
      </c>
    </row>
    <row r="161" spans="1:21" x14ac:dyDescent="0.25">
      <c r="A161" s="8">
        <v>1</v>
      </c>
      <c r="B161" s="8">
        <v>3</v>
      </c>
      <c r="C161" s="8">
        <v>0.105</v>
      </c>
      <c r="D161" s="8">
        <v>63</v>
      </c>
      <c r="E161" s="8">
        <v>32.1771079387944</v>
      </c>
      <c r="F161" s="8">
        <v>0</v>
      </c>
      <c r="G161" s="8">
        <v>2</v>
      </c>
      <c r="H161" s="8">
        <v>0</v>
      </c>
      <c r="I161" s="8">
        <v>22.523975557156099</v>
      </c>
      <c r="J161" s="8" t="s">
        <v>43</v>
      </c>
      <c r="K161" s="8" t="s">
        <v>21</v>
      </c>
      <c r="L161" s="8" t="s">
        <v>22</v>
      </c>
      <c r="M161" s="9">
        <f t="shared" si="36"/>
        <v>0</v>
      </c>
      <c r="N161" s="9">
        <f t="shared" si="37"/>
        <v>22.523975557156099</v>
      </c>
      <c r="O161" s="9">
        <f t="shared" si="38"/>
        <v>0</v>
      </c>
      <c r="P161" s="9">
        <f>SUM($M$158:M161)</f>
        <v>142.2618008804227</v>
      </c>
      <c r="Q161" s="9">
        <f>SUM($N$158:N161)</f>
        <v>107.05416141132511</v>
      </c>
      <c r="R161" s="9">
        <f>SUM($O$158:O161)</f>
        <v>0</v>
      </c>
      <c r="S161" s="8">
        <f t="shared" si="39"/>
        <v>9999</v>
      </c>
      <c r="T161" s="8">
        <f t="shared" si="40"/>
        <v>2</v>
      </c>
      <c r="U161" s="8">
        <f t="shared" si="41"/>
        <v>9999</v>
      </c>
    </row>
    <row r="162" spans="1:21" x14ac:dyDescent="0.25">
      <c r="A162" s="8">
        <v>1</v>
      </c>
      <c r="B162" s="8">
        <v>4</v>
      </c>
      <c r="C162" s="8">
        <v>0.22666666666666599</v>
      </c>
      <c r="D162" s="8">
        <v>136</v>
      </c>
      <c r="E162" s="8">
        <v>139.470061681733</v>
      </c>
      <c r="F162" s="8">
        <v>0</v>
      </c>
      <c r="G162" s="8">
        <v>4</v>
      </c>
      <c r="H162" s="8">
        <v>0</v>
      </c>
      <c r="I162" s="8">
        <v>83.682037009039803</v>
      </c>
      <c r="J162" s="8" t="s">
        <v>42</v>
      </c>
      <c r="K162" s="8" t="s">
        <v>21</v>
      </c>
      <c r="L162" s="8" t="s">
        <v>22</v>
      </c>
      <c r="M162" s="9">
        <f t="shared" si="36"/>
        <v>83.682037009039803</v>
      </c>
      <c r="N162" s="9">
        <f t="shared" si="37"/>
        <v>0</v>
      </c>
      <c r="O162" s="9">
        <f t="shared" si="38"/>
        <v>0</v>
      </c>
      <c r="P162" s="9">
        <f>SUM($M$158:M162)</f>
        <v>225.94383788946249</v>
      </c>
      <c r="Q162" s="9">
        <f>SUM($N$158:N162)</f>
        <v>107.05416141132511</v>
      </c>
      <c r="R162" s="9">
        <f>SUM($O$158:O162)</f>
        <v>0</v>
      </c>
      <c r="S162" s="8">
        <f t="shared" si="39"/>
        <v>4</v>
      </c>
      <c r="T162" s="8">
        <f t="shared" si="40"/>
        <v>9999</v>
      </c>
      <c r="U162" s="8">
        <f t="shared" si="41"/>
        <v>9999</v>
      </c>
    </row>
    <row r="163" spans="1:21" x14ac:dyDescent="0.25">
      <c r="A163" s="8">
        <v>1</v>
      </c>
      <c r="B163" s="8">
        <v>5</v>
      </c>
      <c r="C163" s="8">
        <v>0.155</v>
      </c>
      <c r="D163" s="8">
        <v>93</v>
      </c>
      <c r="E163" s="8">
        <v>63.874238103871498</v>
      </c>
      <c r="F163" s="8">
        <v>0</v>
      </c>
      <c r="G163" s="8">
        <v>2</v>
      </c>
      <c r="H163" s="8">
        <v>0</v>
      </c>
      <c r="I163" s="8">
        <v>51.099390483097203</v>
      </c>
      <c r="J163" s="8" t="s">
        <v>43</v>
      </c>
      <c r="K163" s="8" t="s">
        <v>21</v>
      </c>
      <c r="L163" s="8" t="s">
        <v>22</v>
      </c>
      <c r="M163" s="9">
        <f t="shared" si="36"/>
        <v>0</v>
      </c>
      <c r="N163" s="9">
        <f t="shared" si="37"/>
        <v>51.099390483097203</v>
      </c>
      <c r="O163" s="9">
        <f t="shared" si="38"/>
        <v>0</v>
      </c>
      <c r="P163" s="9">
        <f>SUM($M$158:M163)</f>
        <v>225.94383788946249</v>
      </c>
      <c r="Q163" s="9">
        <f>SUM($N$158:N163)</f>
        <v>158.15355189442232</v>
      </c>
      <c r="R163" s="9">
        <f>SUM($O$158:O163)</f>
        <v>0</v>
      </c>
      <c r="S163" s="8">
        <f t="shared" si="39"/>
        <v>9999</v>
      </c>
      <c r="T163" s="8">
        <f t="shared" si="40"/>
        <v>2</v>
      </c>
      <c r="U163" s="8">
        <f t="shared" si="41"/>
        <v>9999</v>
      </c>
    </row>
    <row r="164" spans="1:21" x14ac:dyDescent="0.25">
      <c r="A164" s="8">
        <v>1</v>
      </c>
      <c r="B164" s="8">
        <v>6</v>
      </c>
      <c r="C164" s="8">
        <v>0.19500000000000001</v>
      </c>
      <c r="D164" s="8">
        <v>117</v>
      </c>
      <c r="E164" s="8">
        <v>166.02566022733001</v>
      </c>
      <c r="F164" s="8">
        <v>0</v>
      </c>
      <c r="G164" s="8">
        <v>6</v>
      </c>
      <c r="H164" s="8">
        <v>0</v>
      </c>
      <c r="I164" s="8">
        <v>66.410264090932202</v>
      </c>
      <c r="J164" s="8" t="s">
        <v>41</v>
      </c>
      <c r="K164" s="8" t="s">
        <v>21</v>
      </c>
      <c r="L164" s="8" t="s">
        <v>22</v>
      </c>
      <c r="M164" s="9">
        <f t="shared" si="36"/>
        <v>0</v>
      </c>
      <c r="N164" s="9">
        <f t="shared" si="37"/>
        <v>0</v>
      </c>
      <c r="O164" s="9">
        <f t="shared" si="38"/>
        <v>66.410264090932202</v>
      </c>
      <c r="P164" s="9">
        <f>SUM($M$158:M164)</f>
        <v>225.94383788946249</v>
      </c>
      <c r="Q164" s="9">
        <f>SUM($N$158:N164)</f>
        <v>158.15355189442232</v>
      </c>
      <c r="R164" s="9">
        <f>SUM($O$158:O164)</f>
        <v>66.410264090932202</v>
      </c>
      <c r="S164" s="8">
        <f t="shared" si="39"/>
        <v>9999</v>
      </c>
      <c r="T164" s="8">
        <f t="shared" si="40"/>
        <v>9999</v>
      </c>
      <c r="U164" s="8">
        <f t="shared" si="41"/>
        <v>6</v>
      </c>
    </row>
    <row r="165" spans="1:21" x14ac:dyDescent="0.25">
      <c r="A165" s="8">
        <v>1</v>
      </c>
      <c r="B165" s="8">
        <v>7</v>
      </c>
      <c r="C165" s="8">
        <v>0.23166666666666599</v>
      </c>
      <c r="D165" s="8">
        <v>139</v>
      </c>
      <c r="E165" s="8">
        <v>99.397303755016495</v>
      </c>
      <c r="F165" s="8">
        <v>0</v>
      </c>
      <c r="G165" s="8">
        <v>0</v>
      </c>
      <c r="H165" s="8">
        <v>0</v>
      </c>
      <c r="I165" s="8">
        <v>99.397303755016495</v>
      </c>
      <c r="J165" s="8" t="s">
        <v>41</v>
      </c>
      <c r="K165" s="8" t="s">
        <v>21</v>
      </c>
      <c r="L165" s="8" t="s">
        <v>22</v>
      </c>
      <c r="M165" s="9">
        <f t="shared" si="36"/>
        <v>0</v>
      </c>
      <c r="N165" s="9">
        <f t="shared" si="37"/>
        <v>0</v>
      </c>
      <c r="O165" s="9">
        <f t="shared" si="38"/>
        <v>99.397303755016495</v>
      </c>
      <c r="P165" s="9">
        <f>SUM($M$158:M165)</f>
        <v>225.94383788946249</v>
      </c>
      <c r="Q165" s="9">
        <f>SUM($N$158:N165)</f>
        <v>158.15355189442232</v>
      </c>
      <c r="R165" s="9">
        <f>SUM($O$158:O165)</f>
        <v>165.80756784594871</v>
      </c>
      <c r="S165" s="8">
        <f t="shared" si="39"/>
        <v>9999</v>
      </c>
      <c r="T165" s="8">
        <f t="shared" si="40"/>
        <v>9999</v>
      </c>
      <c r="U165" s="8">
        <f t="shared" si="41"/>
        <v>0</v>
      </c>
    </row>
    <row r="166" spans="1:21" x14ac:dyDescent="0.25">
      <c r="A166" s="8">
        <v>1</v>
      </c>
      <c r="B166" s="8">
        <v>8</v>
      </c>
      <c r="C166" s="8">
        <v>0.111666666666666</v>
      </c>
      <c r="D166" s="8">
        <v>67</v>
      </c>
      <c r="E166" s="8">
        <v>88.671158156408595</v>
      </c>
      <c r="F166" s="8">
        <v>0</v>
      </c>
      <c r="G166" s="8">
        <v>5</v>
      </c>
      <c r="H166" s="8">
        <v>0</v>
      </c>
      <c r="I166" s="8">
        <v>44.335579078204297</v>
      </c>
      <c r="J166" s="8" t="s">
        <v>43</v>
      </c>
      <c r="K166" s="8" t="s">
        <v>21</v>
      </c>
      <c r="L166" s="8" t="s">
        <v>22</v>
      </c>
      <c r="M166" s="9">
        <f t="shared" si="36"/>
        <v>0</v>
      </c>
      <c r="N166" s="9">
        <f t="shared" si="37"/>
        <v>44.335579078204297</v>
      </c>
      <c r="O166" s="9">
        <f t="shared" si="38"/>
        <v>0</v>
      </c>
      <c r="P166" s="9">
        <f>SUM($M$158:M166)</f>
        <v>225.94383788946249</v>
      </c>
      <c r="Q166" s="9">
        <f>SUM($N$158:N166)</f>
        <v>202.48913097262661</v>
      </c>
      <c r="R166" s="9">
        <f>SUM($O$158:O166)</f>
        <v>165.80756784594871</v>
      </c>
      <c r="S166" s="8">
        <f t="shared" si="39"/>
        <v>9999</v>
      </c>
      <c r="T166" s="8">
        <f t="shared" si="40"/>
        <v>5</v>
      </c>
      <c r="U166" s="8">
        <f t="shared" si="41"/>
        <v>9999</v>
      </c>
    </row>
    <row r="167" spans="1:21" x14ac:dyDescent="0.25">
      <c r="A167" s="8">
        <v>1</v>
      </c>
      <c r="B167" s="8">
        <v>9</v>
      </c>
      <c r="C167" s="8">
        <v>0.198333333333333</v>
      </c>
      <c r="D167" s="8">
        <v>119</v>
      </c>
      <c r="E167" s="8">
        <v>90.947548794938996</v>
      </c>
      <c r="F167" s="8">
        <v>0</v>
      </c>
      <c r="G167" s="8">
        <v>5</v>
      </c>
      <c r="H167" s="8">
        <v>0</v>
      </c>
      <c r="I167" s="8">
        <v>45.473774397469498</v>
      </c>
      <c r="J167" s="8" t="s">
        <v>41</v>
      </c>
      <c r="K167" s="8" t="s">
        <v>21</v>
      </c>
      <c r="L167" s="8" t="s">
        <v>22</v>
      </c>
      <c r="M167" s="9">
        <f t="shared" si="36"/>
        <v>0</v>
      </c>
      <c r="N167" s="9">
        <f t="shared" si="37"/>
        <v>0</v>
      </c>
      <c r="O167" s="9">
        <f t="shared" si="38"/>
        <v>45.473774397469498</v>
      </c>
      <c r="P167" s="9">
        <f>SUM($M$158:M167)</f>
        <v>225.94383788946249</v>
      </c>
      <c r="Q167" s="9">
        <f>SUM($N$158:N167)</f>
        <v>202.48913097262661</v>
      </c>
      <c r="R167" s="9">
        <f>SUM($O$158:O167)</f>
        <v>211.28134224341821</v>
      </c>
      <c r="S167" s="8">
        <f t="shared" si="39"/>
        <v>9999</v>
      </c>
      <c r="T167" s="8">
        <f t="shared" si="40"/>
        <v>9999</v>
      </c>
      <c r="U167" s="8">
        <f t="shared" si="41"/>
        <v>5</v>
      </c>
    </row>
    <row r="168" spans="1:21" x14ac:dyDescent="0.25">
      <c r="A168" s="8">
        <v>1</v>
      </c>
      <c r="B168" s="8">
        <v>10</v>
      </c>
      <c r="C168" s="8">
        <v>0.2</v>
      </c>
      <c r="D168" s="8">
        <v>120</v>
      </c>
      <c r="E168" s="8">
        <v>111.913447374041</v>
      </c>
      <c r="F168" s="8">
        <v>0</v>
      </c>
      <c r="G168" s="8">
        <v>6</v>
      </c>
      <c r="H168" s="8">
        <v>0</v>
      </c>
      <c r="I168" s="8">
        <v>44.765378949616398</v>
      </c>
      <c r="J168" s="8" t="s">
        <v>43</v>
      </c>
      <c r="K168" s="8" t="s">
        <v>21</v>
      </c>
      <c r="L168" s="8" t="s">
        <v>22</v>
      </c>
      <c r="M168" s="9">
        <f t="shared" si="36"/>
        <v>0</v>
      </c>
      <c r="N168" s="9">
        <f t="shared" si="37"/>
        <v>44.765378949616398</v>
      </c>
      <c r="O168" s="9">
        <f t="shared" si="38"/>
        <v>0</v>
      </c>
      <c r="P168" s="9">
        <f>SUM($M$158:M168)</f>
        <v>225.94383788946249</v>
      </c>
      <c r="Q168" s="9">
        <f>SUM($N$158:N168)</f>
        <v>247.25450992224302</v>
      </c>
      <c r="R168" s="9">
        <f>SUM($O$158:O168)</f>
        <v>211.28134224341821</v>
      </c>
      <c r="S168" s="8">
        <f t="shared" si="39"/>
        <v>9999</v>
      </c>
      <c r="T168" s="8">
        <f t="shared" si="40"/>
        <v>6</v>
      </c>
      <c r="U168" s="8">
        <f t="shared" si="41"/>
        <v>9999</v>
      </c>
    </row>
    <row r="169" spans="1:21" x14ac:dyDescent="0.25">
      <c r="A169" s="8">
        <v>1</v>
      </c>
      <c r="B169" s="8">
        <v>11</v>
      </c>
      <c r="C169" s="8">
        <v>0.2</v>
      </c>
      <c r="D169" s="8">
        <v>120</v>
      </c>
      <c r="E169" s="8">
        <v>120.102499493751</v>
      </c>
      <c r="F169" s="8">
        <v>0</v>
      </c>
      <c r="G169" s="8">
        <v>8</v>
      </c>
      <c r="H169" s="8">
        <v>0</v>
      </c>
      <c r="I169" s="8">
        <v>24.020499898750199</v>
      </c>
      <c r="J169" s="8" t="s">
        <v>41</v>
      </c>
      <c r="K169" s="8" t="s">
        <v>21</v>
      </c>
      <c r="L169" s="8" t="s">
        <v>22</v>
      </c>
      <c r="M169" s="9">
        <f t="shared" si="36"/>
        <v>0</v>
      </c>
      <c r="N169" s="9">
        <f t="shared" si="37"/>
        <v>0</v>
      </c>
      <c r="O169" s="9">
        <f t="shared" si="38"/>
        <v>24.020499898750199</v>
      </c>
      <c r="P169" s="9">
        <f>SUM($M$158:M169)</f>
        <v>225.94383788946249</v>
      </c>
      <c r="Q169" s="9">
        <f>SUM($N$158:N169)</f>
        <v>247.25450992224302</v>
      </c>
      <c r="R169" s="9">
        <f>SUM($O$158:O169)</f>
        <v>235.3018421421684</v>
      </c>
      <c r="S169" s="8">
        <f t="shared" si="39"/>
        <v>9999</v>
      </c>
      <c r="T169" s="8">
        <f t="shared" si="40"/>
        <v>9999</v>
      </c>
      <c r="U169" s="8">
        <f t="shared" si="41"/>
        <v>8</v>
      </c>
    </row>
    <row r="170" spans="1:21" x14ac:dyDescent="0.25">
      <c r="A170" s="2">
        <v>2</v>
      </c>
      <c r="B170" s="2">
        <v>0</v>
      </c>
      <c r="C170" s="2">
        <v>0.20166666666666599</v>
      </c>
      <c r="D170" s="2">
        <v>121</v>
      </c>
      <c r="E170" s="2">
        <v>124.35246825514101</v>
      </c>
      <c r="F170" s="2">
        <v>0</v>
      </c>
      <c r="G170" s="2">
        <v>3</v>
      </c>
      <c r="H170" s="2">
        <v>0</v>
      </c>
      <c r="I170" s="2">
        <v>87.046727778599305</v>
      </c>
      <c r="J170" s="2" t="s">
        <v>43</v>
      </c>
      <c r="K170" s="2" t="s">
        <v>21</v>
      </c>
      <c r="L170" s="2" t="s">
        <v>22</v>
      </c>
      <c r="M170" s="1">
        <f t="shared" si="36"/>
        <v>0</v>
      </c>
      <c r="N170" s="1">
        <f t="shared" si="37"/>
        <v>87.046727778599305</v>
      </c>
      <c r="O170" s="1">
        <f t="shared" si="38"/>
        <v>0</v>
      </c>
      <c r="P170" s="1">
        <f>SUM($M$170:M170)</f>
        <v>0</v>
      </c>
      <c r="Q170" s="1">
        <f>SUM($N$170:N170)</f>
        <v>87.046727778599305</v>
      </c>
      <c r="R170" s="1">
        <f>SUM($O$170:O170)</f>
        <v>0</v>
      </c>
      <c r="S170" s="2">
        <f t="shared" si="39"/>
        <v>9999</v>
      </c>
      <c r="T170" s="2">
        <f t="shared" si="40"/>
        <v>3</v>
      </c>
      <c r="U170" s="2">
        <f t="shared" si="41"/>
        <v>9999</v>
      </c>
    </row>
    <row r="171" spans="1:21" x14ac:dyDescent="0.25">
      <c r="A171" s="2">
        <v>2</v>
      </c>
      <c r="B171" s="2">
        <v>1</v>
      </c>
      <c r="C171" s="2">
        <v>0.1</v>
      </c>
      <c r="D171" s="2">
        <v>60</v>
      </c>
      <c r="E171" s="2">
        <v>43.482569004240197</v>
      </c>
      <c r="F171" s="2">
        <v>0</v>
      </c>
      <c r="G171" s="2">
        <v>3</v>
      </c>
      <c r="H171" s="2">
        <v>0</v>
      </c>
      <c r="I171" s="2">
        <v>30.437798302968101</v>
      </c>
      <c r="J171" s="2" t="s">
        <v>42</v>
      </c>
      <c r="K171" s="2" t="s">
        <v>21</v>
      </c>
      <c r="L171" s="2" t="s">
        <v>22</v>
      </c>
      <c r="M171" s="1">
        <f t="shared" si="36"/>
        <v>30.437798302968101</v>
      </c>
      <c r="N171" s="1">
        <f t="shared" si="37"/>
        <v>0</v>
      </c>
      <c r="O171" s="1">
        <f t="shared" si="38"/>
        <v>0</v>
      </c>
      <c r="P171" s="1">
        <f>SUM($M$170:M171)</f>
        <v>30.437798302968101</v>
      </c>
      <c r="Q171" s="1">
        <f>SUM($N$170:N171)</f>
        <v>87.046727778599305</v>
      </c>
      <c r="R171" s="1">
        <f>SUM($O$170:O171)</f>
        <v>0</v>
      </c>
      <c r="S171" s="2">
        <f t="shared" si="39"/>
        <v>3</v>
      </c>
      <c r="T171" s="2">
        <f t="shared" si="40"/>
        <v>9999</v>
      </c>
      <c r="U171" s="2">
        <f t="shared" si="41"/>
        <v>9999</v>
      </c>
    </row>
    <row r="172" spans="1:21" x14ac:dyDescent="0.25">
      <c r="A172" s="2">
        <v>2</v>
      </c>
      <c r="B172" s="2">
        <v>2</v>
      </c>
      <c r="C172" s="2">
        <v>0.24833333333333299</v>
      </c>
      <c r="D172" s="2">
        <v>149</v>
      </c>
      <c r="E172" s="2">
        <v>186.49403484068799</v>
      </c>
      <c r="F172" s="2">
        <v>0</v>
      </c>
      <c r="G172" s="2">
        <v>6</v>
      </c>
      <c r="H172" s="2">
        <v>0</v>
      </c>
      <c r="I172" s="2">
        <v>74.597613936275295</v>
      </c>
      <c r="J172" s="2" t="s">
        <v>43</v>
      </c>
      <c r="K172" s="2" t="s">
        <v>21</v>
      </c>
      <c r="L172" s="2" t="s">
        <v>22</v>
      </c>
      <c r="M172" s="1">
        <f t="shared" si="36"/>
        <v>0</v>
      </c>
      <c r="N172" s="1">
        <f t="shared" si="37"/>
        <v>74.597613936275295</v>
      </c>
      <c r="O172" s="1">
        <f t="shared" si="38"/>
        <v>0</v>
      </c>
      <c r="P172" s="1">
        <f>SUM($M$170:M172)</f>
        <v>30.437798302968101</v>
      </c>
      <c r="Q172" s="1">
        <f>SUM($N$170:N172)</f>
        <v>161.6443417148746</v>
      </c>
      <c r="R172" s="1">
        <f>SUM($O$170:O172)</f>
        <v>0</v>
      </c>
      <c r="S172" s="2">
        <f t="shared" si="39"/>
        <v>9999</v>
      </c>
      <c r="T172" s="2">
        <f t="shared" si="40"/>
        <v>6</v>
      </c>
      <c r="U172" s="2">
        <f t="shared" si="41"/>
        <v>9999</v>
      </c>
    </row>
    <row r="173" spans="1:21" x14ac:dyDescent="0.25">
      <c r="A173" s="2">
        <v>2</v>
      </c>
      <c r="B173" s="2">
        <v>3</v>
      </c>
      <c r="C173" s="2">
        <v>0.101666666666666</v>
      </c>
      <c r="D173" s="2">
        <v>61</v>
      </c>
      <c r="E173" s="2">
        <v>62.782205283453898</v>
      </c>
      <c r="F173" s="2">
        <v>0</v>
      </c>
      <c r="G173" s="2">
        <v>5</v>
      </c>
      <c r="H173" s="2">
        <v>0</v>
      </c>
      <c r="I173" s="2">
        <v>31.391102641726899</v>
      </c>
      <c r="J173" s="2" t="s">
        <v>42</v>
      </c>
      <c r="K173" s="2" t="s">
        <v>21</v>
      </c>
      <c r="L173" s="2" t="s">
        <v>22</v>
      </c>
      <c r="M173" s="1">
        <f t="shared" si="36"/>
        <v>31.391102641726899</v>
      </c>
      <c r="N173" s="1">
        <f t="shared" si="37"/>
        <v>0</v>
      </c>
      <c r="O173" s="1">
        <f t="shared" si="38"/>
        <v>0</v>
      </c>
      <c r="P173" s="1">
        <f>SUM($M$170:M173)</f>
        <v>61.828900944695</v>
      </c>
      <c r="Q173" s="1">
        <f>SUM($N$170:N173)</f>
        <v>161.6443417148746</v>
      </c>
      <c r="R173" s="1">
        <f>SUM($O$170:O173)</f>
        <v>0</v>
      </c>
      <c r="S173" s="2">
        <f t="shared" si="39"/>
        <v>5</v>
      </c>
      <c r="T173" s="2">
        <f t="shared" si="40"/>
        <v>9999</v>
      </c>
      <c r="U173" s="2">
        <f t="shared" si="41"/>
        <v>9999</v>
      </c>
    </row>
    <row r="174" spans="1:21" x14ac:dyDescent="0.25">
      <c r="A174" s="2">
        <v>2</v>
      </c>
      <c r="B174" s="2">
        <v>4</v>
      </c>
      <c r="C174" s="2">
        <v>9.83333333333333E-2</v>
      </c>
      <c r="D174" s="2">
        <v>59</v>
      </c>
      <c r="E174" s="2">
        <v>71.869227602407605</v>
      </c>
      <c r="F174" s="2">
        <v>0</v>
      </c>
      <c r="G174" s="2">
        <v>5</v>
      </c>
      <c r="H174" s="2">
        <v>0</v>
      </c>
      <c r="I174" s="2">
        <v>35.934613801203803</v>
      </c>
      <c r="J174" s="2" t="s">
        <v>43</v>
      </c>
      <c r="K174" s="2" t="s">
        <v>21</v>
      </c>
      <c r="L174" s="2" t="s">
        <v>22</v>
      </c>
      <c r="M174" s="1">
        <f t="shared" si="36"/>
        <v>0</v>
      </c>
      <c r="N174" s="1">
        <f t="shared" si="37"/>
        <v>35.934613801203803</v>
      </c>
      <c r="O174" s="1">
        <f t="shared" si="38"/>
        <v>0</v>
      </c>
      <c r="P174" s="1">
        <f>SUM($M$170:M174)</f>
        <v>61.828900944695</v>
      </c>
      <c r="Q174" s="1">
        <f>SUM($N$170:N174)</f>
        <v>197.57895551607839</v>
      </c>
      <c r="R174" s="1">
        <f>SUM($O$170:O174)</f>
        <v>0</v>
      </c>
      <c r="S174" s="2">
        <f t="shared" si="39"/>
        <v>9999</v>
      </c>
      <c r="T174" s="2">
        <f t="shared" si="40"/>
        <v>5</v>
      </c>
      <c r="U174" s="2">
        <f t="shared" si="41"/>
        <v>9999</v>
      </c>
    </row>
    <row r="175" spans="1:21" x14ac:dyDescent="0.25">
      <c r="A175" s="2">
        <v>2</v>
      </c>
      <c r="B175" s="2">
        <v>5</v>
      </c>
      <c r="C175" s="2">
        <v>0.17333333333333301</v>
      </c>
      <c r="D175" s="2">
        <v>104</v>
      </c>
      <c r="E175" s="2">
        <v>79.121025465066595</v>
      </c>
      <c r="F175" s="2">
        <v>0</v>
      </c>
      <c r="G175" s="2">
        <v>4</v>
      </c>
      <c r="H175" s="2">
        <v>0</v>
      </c>
      <c r="I175" s="2">
        <v>47.4726152790399</v>
      </c>
      <c r="J175" s="2" t="s">
        <v>42</v>
      </c>
      <c r="K175" s="2" t="s">
        <v>21</v>
      </c>
      <c r="L175" s="2" t="s">
        <v>22</v>
      </c>
      <c r="M175" s="1">
        <f t="shared" si="36"/>
        <v>47.4726152790399</v>
      </c>
      <c r="N175" s="1">
        <f t="shared" si="37"/>
        <v>0</v>
      </c>
      <c r="O175" s="1">
        <f t="shared" si="38"/>
        <v>0</v>
      </c>
      <c r="P175" s="1">
        <f>SUM($M$170:M175)</f>
        <v>109.30151622373489</v>
      </c>
      <c r="Q175" s="1">
        <f>SUM($N$170:N175)</f>
        <v>197.57895551607839</v>
      </c>
      <c r="R175" s="1">
        <f>SUM($O$170:O175)</f>
        <v>0</v>
      </c>
      <c r="S175" s="2">
        <f t="shared" si="39"/>
        <v>4</v>
      </c>
      <c r="T175" s="2">
        <f t="shared" si="40"/>
        <v>9999</v>
      </c>
      <c r="U175" s="2">
        <f t="shared" si="41"/>
        <v>9999</v>
      </c>
    </row>
    <row r="176" spans="1:21" x14ac:dyDescent="0.25">
      <c r="A176" s="2">
        <v>2</v>
      </c>
      <c r="B176" s="2">
        <v>6</v>
      </c>
      <c r="C176" s="2">
        <v>0.20499999999999999</v>
      </c>
      <c r="D176" s="2">
        <v>123</v>
      </c>
      <c r="E176" s="2">
        <v>72.273433505022396</v>
      </c>
      <c r="F176" s="2">
        <v>0</v>
      </c>
      <c r="G176" s="2">
        <v>2</v>
      </c>
      <c r="H176" s="2">
        <v>0</v>
      </c>
      <c r="I176" s="2">
        <v>50.591403453515703</v>
      </c>
      <c r="J176" s="2" t="s">
        <v>41</v>
      </c>
      <c r="K176" s="2" t="s">
        <v>21</v>
      </c>
      <c r="L176" s="2" t="s">
        <v>22</v>
      </c>
      <c r="M176" s="1">
        <f t="shared" si="36"/>
        <v>0</v>
      </c>
      <c r="N176" s="1">
        <f t="shared" si="37"/>
        <v>0</v>
      </c>
      <c r="O176" s="1">
        <f t="shared" si="38"/>
        <v>50.591403453515703</v>
      </c>
      <c r="P176" s="1">
        <f>SUM($M$170:M176)</f>
        <v>109.30151622373489</v>
      </c>
      <c r="Q176" s="1">
        <f>SUM($N$170:N176)</f>
        <v>197.57895551607839</v>
      </c>
      <c r="R176" s="1">
        <f>SUM($O$170:O176)</f>
        <v>50.591403453515703</v>
      </c>
      <c r="S176" s="2">
        <f t="shared" si="39"/>
        <v>9999</v>
      </c>
      <c r="T176" s="2">
        <f t="shared" si="40"/>
        <v>9999</v>
      </c>
      <c r="U176" s="2">
        <f t="shared" si="41"/>
        <v>2</v>
      </c>
    </row>
    <row r="177" spans="1:21" x14ac:dyDescent="0.25">
      <c r="A177" s="2">
        <v>2</v>
      </c>
      <c r="B177" s="2">
        <v>7</v>
      </c>
      <c r="C177" s="2">
        <v>0.241666666666666</v>
      </c>
      <c r="D177" s="2">
        <v>145</v>
      </c>
      <c r="E177" s="2">
        <v>107.223351615073</v>
      </c>
      <c r="F177" s="2">
        <v>0</v>
      </c>
      <c r="G177" s="2">
        <v>4</v>
      </c>
      <c r="H177" s="2">
        <v>0</v>
      </c>
      <c r="I177" s="2">
        <v>64.334010969043803</v>
      </c>
      <c r="J177" s="2" t="s">
        <v>41</v>
      </c>
      <c r="K177" s="2" t="s">
        <v>21</v>
      </c>
      <c r="L177" s="2" t="s">
        <v>22</v>
      </c>
      <c r="M177" s="1">
        <f t="shared" si="36"/>
        <v>0</v>
      </c>
      <c r="N177" s="1">
        <f t="shared" si="37"/>
        <v>0</v>
      </c>
      <c r="O177" s="1">
        <f t="shared" si="38"/>
        <v>64.334010969043803</v>
      </c>
      <c r="P177" s="1">
        <f>SUM($M$170:M177)</f>
        <v>109.30151622373489</v>
      </c>
      <c r="Q177" s="1">
        <f>SUM($N$170:N177)</f>
        <v>197.57895551607839</v>
      </c>
      <c r="R177" s="1">
        <f>SUM($O$170:O177)</f>
        <v>114.9254144225595</v>
      </c>
      <c r="S177" s="2">
        <f t="shared" si="39"/>
        <v>9999</v>
      </c>
      <c r="T177" s="2">
        <f t="shared" si="40"/>
        <v>9999</v>
      </c>
      <c r="U177" s="2">
        <f t="shared" si="41"/>
        <v>4</v>
      </c>
    </row>
    <row r="178" spans="1:21" x14ac:dyDescent="0.25">
      <c r="A178" s="2">
        <v>2</v>
      </c>
      <c r="B178" s="2">
        <v>8</v>
      </c>
      <c r="C178" s="2">
        <v>0.13500000000000001</v>
      </c>
      <c r="D178" s="2">
        <v>81</v>
      </c>
      <c r="E178" s="2">
        <v>60.644616673096003</v>
      </c>
      <c r="F178" s="2">
        <v>0</v>
      </c>
      <c r="G178" s="2">
        <v>2</v>
      </c>
      <c r="H178" s="2">
        <v>0</v>
      </c>
      <c r="I178" s="2">
        <v>48.515693338476801</v>
      </c>
      <c r="J178" s="2" t="s">
        <v>42</v>
      </c>
      <c r="K178" s="2" t="s">
        <v>21</v>
      </c>
      <c r="L178" s="2" t="s">
        <v>22</v>
      </c>
      <c r="M178" s="1">
        <f t="shared" si="36"/>
        <v>48.515693338476801</v>
      </c>
      <c r="N178" s="1">
        <f t="shared" si="37"/>
        <v>0</v>
      </c>
      <c r="O178" s="1">
        <f t="shared" si="38"/>
        <v>0</v>
      </c>
      <c r="P178" s="1">
        <f>SUM($M$170:M178)</f>
        <v>157.8172095622117</v>
      </c>
      <c r="Q178" s="1">
        <f>SUM($N$170:N178)</f>
        <v>197.57895551607839</v>
      </c>
      <c r="R178" s="1">
        <f>SUM($O$170:O178)</f>
        <v>114.9254144225595</v>
      </c>
      <c r="S178" s="2">
        <f t="shared" si="39"/>
        <v>2</v>
      </c>
      <c r="T178" s="2">
        <f t="shared" si="40"/>
        <v>9999</v>
      </c>
      <c r="U178" s="2">
        <f t="shared" si="41"/>
        <v>9999</v>
      </c>
    </row>
    <row r="179" spans="1:21" x14ac:dyDescent="0.25">
      <c r="A179" s="2">
        <v>2</v>
      </c>
      <c r="B179" s="2">
        <v>9</v>
      </c>
      <c r="C179" s="2">
        <v>0.168333333333333</v>
      </c>
      <c r="D179" s="2">
        <v>101</v>
      </c>
      <c r="E179" s="2">
        <v>123.859580508162</v>
      </c>
      <c r="F179" s="2">
        <v>0</v>
      </c>
      <c r="G179" s="2">
        <v>6</v>
      </c>
      <c r="H179" s="2">
        <v>0</v>
      </c>
      <c r="I179" s="2">
        <v>49.543832203264799</v>
      </c>
      <c r="J179" s="2" t="s">
        <v>42</v>
      </c>
      <c r="K179" s="2" t="s">
        <v>21</v>
      </c>
      <c r="L179" s="2" t="s">
        <v>22</v>
      </c>
      <c r="M179" s="1">
        <f t="shared" si="36"/>
        <v>49.543832203264799</v>
      </c>
      <c r="N179" s="1">
        <f t="shared" si="37"/>
        <v>0</v>
      </c>
      <c r="O179" s="1">
        <f t="shared" si="38"/>
        <v>0</v>
      </c>
      <c r="P179" s="1">
        <f>SUM($M$170:M179)</f>
        <v>207.3610417654765</v>
      </c>
      <c r="Q179" s="1">
        <f>SUM($N$170:N179)</f>
        <v>197.57895551607839</v>
      </c>
      <c r="R179" s="1">
        <f>SUM($O$170:O179)</f>
        <v>114.9254144225595</v>
      </c>
      <c r="S179" s="2">
        <f t="shared" si="39"/>
        <v>6</v>
      </c>
      <c r="T179" s="2">
        <f t="shared" si="40"/>
        <v>9999</v>
      </c>
      <c r="U179" s="2">
        <f t="shared" si="41"/>
        <v>9999</v>
      </c>
    </row>
    <row r="180" spans="1:21" x14ac:dyDescent="0.25">
      <c r="A180" s="2">
        <v>2</v>
      </c>
      <c r="B180" s="2">
        <v>10</v>
      </c>
      <c r="C180" s="2">
        <v>0.12</v>
      </c>
      <c r="D180" s="2">
        <v>72</v>
      </c>
      <c r="E180" s="2">
        <v>47.303450401404902</v>
      </c>
      <c r="F180" s="2">
        <v>0</v>
      </c>
      <c r="G180" s="2">
        <v>2</v>
      </c>
      <c r="H180" s="2">
        <v>0</v>
      </c>
      <c r="I180" s="2">
        <v>37.842760321123897</v>
      </c>
      <c r="J180" s="2" t="s">
        <v>43</v>
      </c>
      <c r="K180" s="2" t="s">
        <v>21</v>
      </c>
      <c r="L180" s="2" t="s">
        <v>22</v>
      </c>
      <c r="M180" s="1">
        <f t="shared" si="36"/>
        <v>0</v>
      </c>
      <c r="N180" s="1">
        <f t="shared" si="37"/>
        <v>37.842760321123897</v>
      </c>
      <c r="O180" s="1">
        <f t="shared" si="38"/>
        <v>0</v>
      </c>
      <c r="P180" s="1">
        <f>SUM($M$170:M180)</f>
        <v>207.3610417654765</v>
      </c>
      <c r="Q180" s="1">
        <f>SUM($N$170:N180)</f>
        <v>235.4217158372023</v>
      </c>
      <c r="R180" s="1">
        <f>SUM($O$170:O180)</f>
        <v>114.9254144225595</v>
      </c>
      <c r="S180" s="2">
        <f t="shared" si="39"/>
        <v>9999</v>
      </c>
      <c r="T180" s="2">
        <f t="shared" si="40"/>
        <v>2</v>
      </c>
      <c r="U180" s="2">
        <f t="shared" si="41"/>
        <v>9999</v>
      </c>
    </row>
    <row r="181" spans="1:21" x14ac:dyDescent="0.25">
      <c r="A181" s="2">
        <v>2</v>
      </c>
      <c r="B181" s="2">
        <v>11</v>
      </c>
      <c r="C181" s="2">
        <v>0.18666666666666601</v>
      </c>
      <c r="D181" s="2">
        <v>112</v>
      </c>
      <c r="E181" s="2">
        <v>59.4689535406064</v>
      </c>
      <c r="F181" s="2">
        <v>0</v>
      </c>
      <c r="G181" s="2">
        <v>1</v>
      </c>
      <c r="H181" s="2">
        <v>0</v>
      </c>
      <c r="I181" s="2">
        <v>53.522058186545699</v>
      </c>
      <c r="J181" s="2" t="s">
        <v>41</v>
      </c>
      <c r="K181" s="2" t="s">
        <v>21</v>
      </c>
      <c r="L181" s="2" t="s">
        <v>22</v>
      </c>
      <c r="M181" s="1">
        <f t="shared" si="36"/>
        <v>0</v>
      </c>
      <c r="N181" s="1">
        <f t="shared" si="37"/>
        <v>0</v>
      </c>
      <c r="O181" s="1">
        <f t="shared" si="38"/>
        <v>53.522058186545699</v>
      </c>
      <c r="P181" s="1">
        <f>SUM($M$170:M181)</f>
        <v>207.3610417654765</v>
      </c>
      <c r="Q181" s="1">
        <f>SUM($N$170:N181)</f>
        <v>235.4217158372023</v>
      </c>
      <c r="R181" s="1">
        <f>SUM($O$170:O181)</f>
        <v>168.4474726091052</v>
      </c>
      <c r="S181" s="2">
        <f t="shared" si="39"/>
        <v>9999</v>
      </c>
      <c r="T181" s="2">
        <f t="shared" si="40"/>
        <v>9999</v>
      </c>
      <c r="U181" s="2">
        <f t="shared" si="41"/>
        <v>1</v>
      </c>
    </row>
    <row r="182" spans="1:21" x14ac:dyDescent="0.25">
      <c r="A182" s="8">
        <v>3</v>
      </c>
      <c r="B182" s="8">
        <v>0</v>
      </c>
      <c r="C182" s="8">
        <v>0.141666666666666</v>
      </c>
      <c r="D182" s="8">
        <v>85</v>
      </c>
      <c r="E182" s="8">
        <v>61.700368229420903</v>
      </c>
      <c r="F182" s="8">
        <v>0</v>
      </c>
      <c r="G182" s="8">
        <v>2</v>
      </c>
      <c r="H182" s="8">
        <v>0</v>
      </c>
      <c r="I182" s="8">
        <v>49.3602945835367</v>
      </c>
      <c r="J182" s="8" t="s">
        <v>42</v>
      </c>
      <c r="K182" s="8" t="s">
        <v>21</v>
      </c>
      <c r="L182" s="8" t="s">
        <v>22</v>
      </c>
      <c r="M182" s="9">
        <f t="shared" si="36"/>
        <v>49.3602945835367</v>
      </c>
      <c r="N182" s="9">
        <f t="shared" si="37"/>
        <v>0</v>
      </c>
      <c r="O182" s="9">
        <f t="shared" si="38"/>
        <v>0</v>
      </c>
      <c r="P182" s="9">
        <f>SUM($M$182:M182)</f>
        <v>49.3602945835367</v>
      </c>
      <c r="Q182" s="9">
        <f>SUM($N$182:N182)</f>
        <v>0</v>
      </c>
      <c r="R182" s="9">
        <f>SUM($O$182:O182)</f>
        <v>0</v>
      </c>
      <c r="S182" s="8">
        <f t="shared" si="39"/>
        <v>2</v>
      </c>
      <c r="T182" s="8">
        <f t="shared" si="40"/>
        <v>9999</v>
      </c>
      <c r="U182" s="8">
        <f t="shared" si="41"/>
        <v>9999</v>
      </c>
    </row>
    <row r="183" spans="1:21" x14ac:dyDescent="0.25">
      <c r="A183" s="8">
        <v>3</v>
      </c>
      <c r="B183" s="8">
        <v>1</v>
      </c>
      <c r="C183" s="8">
        <v>0.20166666666666599</v>
      </c>
      <c r="D183" s="8">
        <v>121</v>
      </c>
      <c r="E183" s="8">
        <v>85.494161976930499</v>
      </c>
      <c r="F183" s="8">
        <v>0</v>
      </c>
      <c r="G183" s="8">
        <v>1</v>
      </c>
      <c r="H183" s="8">
        <v>0</v>
      </c>
      <c r="I183" s="8">
        <v>76.944745779237493</v>
      </c>
      <c r="J183" s="8" t="s">
        <v>42</v>
      </c>
      <c r="K183" s="8" t="s">
        <v>21</v>
      </c>
      <c r="L183" s="8" t="s">
        <v>22</v>
      </c>
      <c r="M183" s="9">
        <f t="shared" si="36"/>
        <v>76.944745779237493</v>
      </c>
      <c r="N183" s="9">
        <f t="shared" si="37"/>
        <v>0</v>
      </c>
      <c r="O183" s="9">
        <f t="shared" si="38"/>
        <v>0</v>
      </c>
      <c r="P183" s="9">
        <f>SUM($M$182:M183)</f>
        <v>126.30504036277419</v>
      </c>
      <c r="Q183" s="9">
        <f>SUM($N$182:N183)</f>
        <v>0</v>
      </c>
      <c r="R183" s="9">
        <f>SUM($O$182:O183)</f>
        <v>0</v>
      </c>
      <c r="S183" s="8">
        <f t="shared" si="39"/>
        <v>1</v>
      </c>
      <c r="T183" s="8">
        <f t="shared" si="40"/>
        <v>9999</v>
      </c>
      <c r="U183" s="8">
        <f t="shared" si="41"/>
        <v>9999</v>
      </c>
    </row>
    <row r="184" spans="1:21" x14ac:dyDescent="0.25">
      <c r="A184" s="8">
        <v>3</v>
      </c>
      <c r="B184" s="8">
        <v>2</v>
      </c>
      <c r="C184" s="8">
        <v>0.21333333333333299</v>
      </c>
      <c r="D184" s="8">
        <v>128</v>
      </c>
      <c r="E184" s="8">
        <v>151.880247246435</v>
      </c>
      <c r="F184" s="8">
        <v>0</v>
      </c>
      <c r="G184" s="8">
        <v>6</v>
      </c>
      <c r="H184" s="8">
        <v>0</v>
      </c>
      <c r="I184" s="8">
        <v>60.752098898574197</v>
      </c>
      <c r="J184" s="8" t="s">
        <v>43</v>
      </c>
      <c r="K184" s="8" t="s">
        <v>21</v>
      </c>
      <c r="L184" s="8" t="s">
        <v>22</v>
      </c>
      <c r="M184" s="9">
        <f t="shared" si="36"/>
        <v>0</v>
      </c>
      <c r="N184" s="9">
        <f t="shared" si="37"/>
        <v>60.752098898574197</v>
      </c>
      <c r="O184" s="9">
        <f t="shared" si="38"/>
        <v>0</v>
      </c>
      <c r="P184" s="9">
        <f>SUM($M$182:M184)</f>
        <v>126.30504036277419</v>
      </c>
      <c r="Q184" s="9">
        <f>SUM($N$182:N184)</f>
        <v>60.752098898574197</v>
      </c>
      <c r="R184" s="9">
        <f>SUM($O$182:O184)</f>
        <v>0</v>
      </c>
      <c r="S184" s="8">
        <f t="shared" si="39"/>
        <v>9999</v>
      </c>
      <c r="T184" s="8">
        <f t="shared" si="40"/>
        <v>6</v>
      </c>
      <c r="U184" s="8">
        <f t="shared" si="41"/>
        <v>9999</v>
      </c>
    </row>
    <row r="185" spans="1:21" x14ac:dyDescent="0.25">
      <c r="A185" s="8">
        <v>3</v>
      </c>
      <c r="B185" s="8">
        <v>3</v>
      </c>
      <c r="C185" s="8">
        <v>0.15666666666666601</v>
      </c>
      <c r="D185" s="8">
        <v>94</v>
      </c>
      <c r="E185" s="8">
        <v>88.649057902209094</v>
      </c>
      <c r="F185" s="8">
        <v>0</v>
      </c>
      <c r="G185" s="8">
        <v>4</v>
      </c>
      <c r="H185" s="8">
        <v>0</v>
      </c>
      <c r="I185" s="8">
        <v>53.189434741325499</v>
      </c>
      <c r="J185" s="8" t="s">
        <v>43</v>
      </c>
      <c r="K185" s="8" t="s">
        <v>21</v>
      </c>
      <c r="L185" s="8" t="s">
        <v>22</v>
      </c>
      <c r="M185" s="9">
        <f t="shared" si="36"/>
        <v>0</v>
      </c>
      <c r="N185" s="9">
        <f t="shared" si="37"/>
        <v>53.189434741325499</v>
      </c>
      <c r="O185" s="9">
        <f t="shared" si="38"/>
        <v>0</v>
      </c>
      <c r="P185" s="9">
        <f>SUM($M$182:M185)</f>
        <v>126.30504036277419</v>
      </c>
      <c r="Q185" s="9">
        <f>SUM($N$182:N185)</f>
        <v>113.94153363989969</v>
      </c>
      <c r="R185" s="9">
        <f>SUM($O$182:O185)</f>
        <v>0</v>
      </c>
      <c r="S185" s="8">
        <f t="shared" si="39"/>
        <v>9999</v>
      </c>
      <c r="T185" s="8">
        <f t="shared" si="40"/>
        <v>4</v>
      </c>
      <c r="U185" s="8">
        <f t="shared" si="41"/>
        <v>9999</v>
      </c>
    </row>
    <row r="186" spans="1:21" x14ac:dyDescent="0.25">
      <c r="A186" s="8">
        <v>3</v>
      </c>
      <c r="B186" s="8">
        <v>4</v>
      </c>
      <c r="C186" s="8">
        <v>0.245</v>
      </c>
      <c r="D186" s="8">
        <v>147</v>
      </c>
      <c r="E186" s="8">
        <v>151.79182079931701</v>
      </c>
      <c r="F186" s="8">
        <v>0</v>
      </c>
      <c r="G186" s="8">
        <v>5</v>
      </c>
      <c r="H186" s="8">
        <v>0</v>
      </c>
      <c r="I186" s="8">
        <v>75.895910399658803</v>
      </c>
      <c r="J186" s="8" t="s">
        <v>43</v>
      </c>
      <c r="K186" s="8" t="s">
        <v>21</v>
      </c>
      <c r="L186" s="8" t="s">
        <v>22</v>
      </c>
      <c r="M186" s="9">
        <f t="shared" si="36"/>
        <v>0</v>
      </c>
      <c r="N186" s="9">
        <f t="shared" si="37"/>
        <v>75.895910399658803</v>
      </c>
      <c r="O186" s="9">
        <f t="shared" si="38"/>
        <v>0</v>
      </c>
      <c r="P186" s="9">
        <f>SUM($M$182:M186)</f>
        <v>126.30504036277419</v>
      </c>
      <c r="Q186" s="9">
        <f>SUM($N$182:N186)</f>
        <v>189.83744403955848</v>
      </c>
      <c r="R186" s="9">
        <f>SUM($O$182:O186)</f>
        <v>0</v>
      </c>
      <c r="S186" s="8">
        <f t="shared" si="39"/>
        <v>9999</v>
      </c>
      <c r="T186" s="8">
        <f t="shared" si="40"/>
        <v>5</v>
      </c>
      <c r="U186" s="8">
        <f t="shared" si="41"/>
        <v>9999</v>
      </c>
    </row>
    <row r="187" spans="1:21" x14ac:dyDescent="0.25">
      <c r="A187" s="8">
        <v>3</v>
      </c>
      <c r="B187" s="8">
        <v>5</v>
      </c>
      <c r="C187" s="8">
        <v>0.23833333333333301</v>
      </c>
      <c r="D187" s="8">
        <v>143</v>
      </c>
      <c r="E187" s="8">
        <v>132.33017417586501</v>
      </c>
      <c r="F187" s="8">
        <v>0</v>
      </c>
      <c r="G187" s="8">
        <v>3</v>
      </c>
      <c r="H187" s="8">
        <v>0</v>
      </c>
      <c r="I187" s="8">
        <v>79.3981045055192</v>
      </c>
      <c r="J187" s="8" t="s">
        <v>41</v>
      </c>
      <c r="K187" s="8" t="s">
        <v>21</v>
      </c>
      <c r="L187" s="8" t="s">
        <v>22</v>
      </c>
      <c r="M187" s="9">
        <f t="shared" si="36"/>
        <v>0</v>
      </c>
      <c r="N187" s="9">
        <f t="shared" si="37"/>
        <v>0</v>
      </c>
      <c r="O187" s="9">
        <f t="shared" si="38"/>
        <v>79.3981045055192</v>
      </c>
      <c r="P187" s="9">
        <f>SUM($M$182:M187)</f>
        <v>126.30504036277419</v>
      </c>
      <c r="Q187" s="9">
        <f>SUM($N$182:N187)</f>
        <v>189.83744403955848</v>
      </c>
      <c r="R187" s="9">
        <f>SUM($O$182:O187)</f>
        <v>79.3981045055192</v>
      </c>
      <c r="S187" s="8">
        <f t="shared" si="39"/>
        <v>9999</v>
      </c>
      <c r="T187" s="8">
        <f t="shared" si="40"/>
        <v>9999</v>
      </c>
      <c r="U187" s="8">
        <f t="shared" si="41"/>
        <v>3</v>
      </c>
    </row>
    <row r="188" spans="1:21" x14ac:dyDescent="0.25">
      <c r="A188" s="8">
        <v>3</v>
      </c>
      <c r="B188" s="8">
        <v>6</v>
      </c>
      <c r="C188" s="8">
        <v>0.138333333333333</v>
      </c>
      <c r="D188" s="8">
        <v>83</v>
      </c>
      <c r="E188" s="8">
        <v>93.788324586087299</v>
      </c>
      <c r="F188" s="8">
        <v>0</v>
      </c>
      <c r="G188" s="8">
        <v>5</v>
      </c>
      <c r="H188" s="8">
        <v>0</v>
      </c>
      <c r="I188" s="8">
        <v>46.8941622930436</v>
      </c>
      <c r="J188" s="8" t="s">
        <v>43</v>
      </c>
      <c r="K188" s="8" t="s">
        <v>21</v>
      </c>
      <c r="L188" s="8" t="s">
        <v>22</v>
      </c>
      <c r="M188" s="9">
        <f t="shared" si="36"/>
        <v>0</v>
      </c>
      <c r="N188" s="9">
        <f t="shared" si="37"/>
        <v>46.8941622930436</v>
      </c>
      <c r="O188" s="9">
        <f t="shared" si="38"/>
        <v>0</v>
      </c>
      <c r="P188" s="9">
        <f>SUM($M$182:M188)</f>
        <v>126.30504036277419</v>
      </c>
      <c r="Q188" s="9">
        <f>SUM($N$182:N188)</f>
        <v>236.73160633260207</v>
      </c>
      <c r="R188" s="9">
        <f>SUM($O$182:O188)</f>
        <v>79.3981045055192</v>
      </c>
      <c r="S188" s="8">
        <f t="shared" si="39"/>
        <v>9999</v>
      </c>
      <c r="T188" s="8">
        <f t="shared" si="40"/>
        <v>5</v>
      </c>
      <c r="U188" s="8">
        <f t="shared" si="41"/>
        <v>9999</v>
      </c>
    </row>
    <row r="189" spans="1:21" x14ac:dyDescent="0.25">
      <c r="A189" s="8">
        <v>3</v>
      </c>
      <c r="B189" s="8">
        <v>7</v>
      </c>
      <c r="C189" s="8">
        <v>8.66666666666666E-2</v>
      </c>
      <c r="D189" s="8">
        <v>52</v>
      </c>
      <c r="E189" s="8">
        <v>73.138516901402895</v>
      </c>
      <c r="F189" s="8">
        <v>0</v>
      </c>
      <c r="G189" s="8">
        <v>8</v>
      </c>
      <c r="H189" s="8">
        <v>0</v>
      </c>
      <c r="I189" s="8">
        <v>14.627703380280501</v>
      </c>
      <c r="J189" s="8" t="s">
        <v>42</v>
      </c>
      <c r="K189" s="8" t="s">
        <v>21</v>
      </c>
      <c r="L189" s="8" t="s">
        <v>22</v>
      </c>
      <c r="M189" s="9">
        <f t="shared" si="36"/>
        <v>14.627703380280501</v>
      </c>
      <c r="N189" s="9">
        <f t="shared" si="37"/>
        <v>0</v>
      </c>
      <c r="O189" s="9">
        <f t="shared" si="38"/>
        <v>0</v>
      </c>
      <c r="P189" s="9">
        <f>SUM($M$182:M189)</f>
        <v>140.93274374305469</v>
      </c>
      <c r="Q189" s="9">
        <f>SUM($N$182:N189)</f>
        <v>236.73160633260207</v>
      </c>
      <c r="R189" s="9">
        <f>SUM($O$182:O189)</f>
        <v>79.3981045055192</v>
      </c>
      <c r="S189" s="8">
        <f t="shared" si="39"/>
        <v>8</v>
      </c>
      <c r="T189" s="8">
        <f t="shared" si="40"/>
        <v>9999</v>
      </c>
      <c r="U189" s="8">
        <f t="shared" si="41"/>
        <v>9999</v>
      </c>
    </row>
    <row r="190" spans="1:21" x14ac:dyDescent="0.25">
      <c r="A190" s="8">
        <v>3</v>
      </c>
      <c r="B190" s="8">
        <v>8</v>
      </c>
      <c r="C190" s="8">
        <v>0.11333333333333299</v>
      </c>
      <c r="D190" s="8">
        <v>68</v>
      </c>
      <c r="E190" s="8">
        <v>51.023936835908003</v>
      </c>
      <c r="F190" s="8">
        <v>0</v>
      </c>
      <c r="G190" s="8">
        <v>6</v>
      </c>
      <c r="H190" s="8">
        <v>0</v>
      </c>
      <c r="I190" s="8">
        <v>20.409574734363201</v>
      </c>
      <c r="J190" s="8" t="s">
        <v>42</v>
      </c>
      <c r="K190" s="8" t="s">
        <v>21</v>
      </c>
      <c r="L190" s="8" t="s">
        <v>22</v>
      </c>
      <c r="M190" s="9">
        <f t="shared" si="36"/>
        <v>20.409574734363201</v>
      </c>
      <c r="N190" s="9">
        <f t="shared" si="37"/>
        <v>0</v>
      </c>
      <c r="O190" s="9">
        <f t="shared" si="38"/>
        <v>0</v>
      </c>
      <c r="P190" s="9">
        <f>SUM($M$182:M190)</f>
        <v>161.34231847741788</v>
      </c>
      <c r="Q190" s="9">
        <f>SUM($N$182:N190)</f>
        <v>236.73160633260207</v>
      </c>
      <c r="R190" s="9">
        <f>SUM($O$182:O190)</f>
        <v>79.3981045055192</v>
      </c>
      <c r="S190" s="8">
        <f t="shared" si="39"/>
        <v>6</v>
      </c>
      <c r="T190" s="8">
        <f t="shared" si="40"/>
        <v>9999</v>
      </c>
      <c r="U190" s="8">
        <f t="shared" si="41"/>
        <v>9999</v>
      </c>
    </row>
    <row r="191" spans="1:21" x14ac:dyDescent="0.25">
      <c r="A191" s="8">
        <v>3</v>
      </c>
      <c r="B191" s="8">
        <v>9</v>
      </c>
      <c r="C191" s="8">
        <v>0.24333333333333301</v>
      </c>
      <c r="D191" s="8">
        <v>146</v>
      </c>
      <c r="E191" s="8">
        <v>161.00671503199399</v>
      </c>
      <c r="F191" s="8">
        <v>0</v>
      </c>
      <c r="G191" s="8">
        <v>5</v>
      </c>
      <c r="H191" s="8">
        <v>0</v>
      </c>
      <c r="I191" s="8">
        <v>80.503357515996996</v>
      </c>
      <c r="J191" s="8" t="s">
        <v>42</v>
      </c>
      <c r="K191" s="8" t="s">
        <v>21</v>
      </c>
      <c r="L191" s="8" t="s">
        <v>22</v>
      </c>
      <c r="M191" s="9">
        <f t="shared" si="36"/>
        <v>80.503357515996996</v>
      </c>
      <c r="N191" s="9">
        <f t="shared" si="37"/>
        <v>0</v>
      </c>
      <c r="O191" s="9">
        <f t="shared" si="38"/>
        <v>0</v>
      </c>
      <c r="P191" s="9">
        <f>SUM($M$182:M191)</f>
        <v>241.84567599341489</v>
      </c>
      <c r="Q191" s="9">
        <f>SUM($N$182:N191)</f>
        <v>236.73160633260207</v>
      </c>
      <c r="R191" s="9">
        <f>SUM($O$182:O191)</f>
        <v>79.3981045055192</v>
      </c>
      <c r="S191" s="8">
        <f t="shared" si="39"/>
        <v>5</v>
      </c>
      <c r="T191" s="8">
        <f t="shared" si="40"/>
        <v>9999</v>
      </c>
      <c r="U191" s="8">
        <f t="shared" si="41"/>
        <v>9999</v>
      </c>
    </row>
    <row r="192" spans="1:21" x14ac:dyDescent="0.25">
      <c r="A192" s="8">
        <v>3</v>
      </c>
      <c r="B192" s="8">
        <v>10</v>
      </c>
      <c r="C192" s="8">
        <v>0.21833333333333299</v>
      </c>
      <c r="D192" s="8">
        <v>131</v>
      </c>
      <c r="E192" s="8">
        <v>117.310191091346</v>
      </c>
      <c r="F192" s="8">
        <v>0</v>
      </c>
      <c r="G192" s="8">
        <v>6</v>
      </c>
      <c r="H192" s="8">
        <v>0</v>
      </c>
      <c r="I192" s="8">
        <v>35.193057327403899</v>
      </c>
      <c r="J192" s="8" t="s">
        <v>41</v>
      </c>
      <c r="K192" s="8" t="s">
        <v>21</v>
      </c>
      <c r="L192" s="8" t="s">
        <v>22</v>
      </c>
      <c r="M192" s="9">
        <f t="shared" si="36"/>
        <v>0</v>
      </c>
      <c r="N192" s="9">
        <f t="shared" si="37"/>
        <v>0</v>
      </c>
      <c r="O192" s="9">
        <f t="shared" si="38"/>
        <v>35.193057327403899</v>
      </c>
      <c r="P192" s="9">
        <f>SUM($M$182:M192)</f>
        <v>241.84567599341489</v>
      </c>
      <c r="Q192" s="9">
        <f>SUM($N$182:N192)</f>
        <v>236.73160633260207</v>
      </c>
      <c r="R192" s="9">
        <f>SUM($O$182:O192)</f>
        <v>114.59116183292309</v>
      </c>
      <c r="S192" s="8">
        <f t="shared" si="39"/>
        <v>9999</v>
      </c>
      <c r="T192" s="8">
        <f t="shared" si="40"/>
        <v>9999</v>
      </c>
      <c r="U192" s="8">
        <f t="shared" si="41"/>
        <v>6</v>
      </c>
    </row>
    <row r="193" spans="1:21" x14ac:dyDescent="0.25">
      <c r="A193" s="8">
        <v>3</v>
      </c>
      <c r="B193" s="8">
        <v>11</v>
      </c>
      <c r="C193" s="8">
        <v>0.22500000000000001</v>
      </c>
      <c r="D193" s="8">
        <v>135</v>
      </c>
      <c r="E193" s="8">
        <v>174.09224174748201</v>
      </c>
      <c r="F193" s="8">
        <v>0</v>
      </c>
      <c r="G193" s="8">
        <v>6</v>
      </c>
      <c r="H193" s="8">
        <v>0</v>
      </c>
      <c r="I193" s="8">
        <v>69.636896698992999</v>
      </c>
      <c r="J193" s="8" t="s">
        <v>41</v>
      </c>
      <c r="K193" s="8" t="s">
        <v>21</v>
      </c>
      <c r="L193" s="8" t="s">
        <v>22</v>
      </c>
      <c r="M193" s="9">
        <f t="shared" si="36"/>
        <v>0</v>
      </c>
      <c r="N193" s="9">
        <f t="shared" si="37"/>
        <v>0</v>
      </c>
      <c r="O193" s="9">
        <f t="shared" si="38"/>
        <v>69.636896698992999</v>
      </c>
      <c r="P193" s="9">
        <f>SUM($M$182:M193)</f>
        <v>241.84567599341489</v>
      </c>
      <c r="Q193" s="9">
        <f>SUM($N$182:N193)</f>
        <v>236.73160633260207</v>
      </c>
      <c r="R193" s="9">
        <f>SUM($O$182:O193)</f>
        <v>184.22805853191608</v>
      </c>
      <c r="S193" s="8">
        <f t="shared" si="39"/>
        <v>9999</v>
      </c>
      <c r="T193" s="8">
        <f t="shared" si="40"/>
        <v>9999</v>
      </c>
      <c r="U193" s="8">
        <f t="shared" si="41"/>
        <v>6</v>
      </c>
    </row>
    <row r="194" spans="1:21" x14ac:dyDescent="0.25">
      <c r="A194" s="2">
        <v>4</v>
      </c>
      <c r="B194" s="2">
        <v>0</v>
      </c>
      <c r="C194" s="2">
        <v>0.236666666666666</v>
      </c>
      <c r="D194" s="2">
        <v>142</v>
      </c>
      <c r="E194" s="2">
        <v>164.49652356090499</v>
      </c>
      <c r="F194" s="2">
        <v>0</v>
      </c>
      <c r="G194" s="2">
        <v>5</v>
      </c>
      <c r="H194" s="2">
        <v>0</v>
      </c>
      <c r="I194" s="2">
        <v>82.248261780452594</v>
      </c>
      <c r="J194" s="2" t="s">
        <v>43</v>
      </c>
      <c r="K194" s="2" t="s">
        <v>21</v>
      </c>
      <c r="L194" s="2" t="s">
        <v>22</v>
      </c>
      <c r="M194" s="1">
        <f t="shared" si="36"/>
        <v>0</v>
      </c>
      <c r="N194" s="1">
        <f t="shared" si="37"/>
        <v>82.248261780452594</v>
      </c>
      <c r="O194" s="1">
        <f t="shared" si="38"/>
        <v>0</v>
      </c>
      <c r="P194" s="1">
        <f>SUM($M$194:M194)</f>
        <v>0</v>
      </c>
      <c r="Q194" s="1">
        <f>SUM($N$194:N194)</f>
        <v>82.248261780452594</v>
      </c>
      <c r="R194" s="1">
        <f>SUM($O$194:O194)</f>
        <v>0</v>
      </c>
      <c r="S194" s="2">
        <f t="shared" si="39"/>
        <v>9999</v>
      </c>
      <c r="T194" s="2">
        <f t="shared" si="40"/>
        <v>5</v>
      </c>
      <c r="U194" s="2">
        <f t="shared" si="41"/>
        <v>9999</v>
      </c>
    </row>
    <row r="195" spans="1:21" x14ac:dyDescent="0.25">
      <c r="A195" s="2">
        <v>4</v>
      </c>
      <c r="B195" s="2">
        <v>1</v>
      </c>
      <c r="C195" s="2">
        <v>0.193333333333333</v>
      </c>
      <c r="D195" s="2">
        <v>116</v>
      </c>
      <c r="E195" s="2">
        <v>152.47099931749199</v>
      </c>
      <c r="F195" s="2">
        <v>0</v>
      </c>
      <c r="G195" s="2">
        <v>6</v>
      </c>
      <c r="H195" s="2">
        <v>0</v>
      </c>
      <c r="I195" s="2">
        <v>60.988399726996803</v>
      </c>
      <c r="J195" s="2" t="s">
        <v>42</v>
      </c>
      <c r="K195" s="2" t="s">
        <v>21</v>
      </c>
      <c r="L195" s="2" t="s">
        <v>22</v>
      </c>
      <c r="M195" s="1">
        <f t="shared" si="36"/>
        <v>60.988399726996803</v>
      </c>
      <c r="N195" s="1">
        <f t="shared" si="37"/>
        <v>0</v>
      </c>
      <c r="O195" s="1">
        <f t="shared" si="38"/>
        <v>0</v>
      </c>
      <c r="P195" s="1">
        <f>SUM($M$194:M195)</f>
        <v>60.988399726996803</v>
      </c>
      <c r="Q195" s="1">
        <f>SUM($N$194:N195)</f>
        <v>82.248261780452594</v>
      </c>
      <c r="R195" s="1">
        <f>SUM($O$194:O195)</f>
        <v>0</v>
      </c>
      <c r="S195" s="2">
        <f t="shared" si="39"/>
        <v>6</v>
      </c>
      <c r="T195" s="2">
        <f t="shared" si="40"/>
        <v>9999</v>
      </c>
      <c r="U195" s="2">
        <f t="shared" si="41"/>
        <v>9999</v>
      </c>
    </row>
    <row r="196" spans="1:21" x14ac:dyDescent="0.25">
      <c r="A196" s="2">
        <v>4</v>
      </c>
      <c r="B196" s="2">
        <v>2</v>
      </c>
      <c r="C196" s="2">
        <v>0.21</v>
      </c>
      <c r="D196" s="2">
        <v>126</v>
      </c>
      <c r="E196" s="2">
        <v>145.668901630547</v>
      </c>
      <c r="F196" s="2">
        <v>0</v>
      </c>
      <c r="G196" s="2">
        <v>6</v>
      </c>
      <c r="H196" s="2">
        <v>0</v>
      </c>
      <c r="I196" s="2">
        <v>58.267560652218798</v>
      </c>
      <c r="J196" s="2" t="s">
        <v>41</v>
      </c>
      <c r="K196" s="2" t="s">
        <v>21</v>
      </c>
      <c r="L196" s="2" t="s">
        <v>22</v>
      </c>
      <c r="M196" s="1">
        <f t="shared" si="36"/>
        <v>0</v>
      </c>
      <c r="N196" s="1">
        <f t="shared" si="37"/>
        <v>0</v>
      </c>
      <c r="O196" s="1">
        <f t="shared" si="38"/>
        <v>58.267560652218798</v>
      </c>
      <c r="P196" s="1">
        <f>SUM($M$194:M196)</f>
        <v>60.988399726996803</v>
      </c>
      <c r="Q196" s="1">
        <f>SUM($N$194:N196)</f>
        <v>82.248261780452594</v>
      </c>
      <c r="R196" s="1">
        <f>SUM($O$194:O196)</f>
        <v>58.267560652218798</v>
      </c>
      <c r="S196" s="2">
        <f t="shared" si="39"/>
        <v>9999</v>
      </c>
      <c r="T196" s="2">
        <f t="shared" si="40"/>
        <v>9999</v>
      </c>
      <c r="U196" s="2">
        <f t="shared" si="41"/>
        <v>6</v>
      </c>
    </row>
    <row r="197" spans="1:21" x14ac:dyDescent="0.25">
      <c r="A197" s="2">
        <v>4</v>
      </c>
      <c r="B197" s="2">
        <v>3</v>
      </c>
      <c r="C197" s="2">
        <v>0.13</v>
      </c>
      <c r="D197" s="2">
        <v>78</v>
      </c>
      <c r="E197" s="2">
        <v>77.9530909757746</v>
      </c>
      <c r="F197" s="2">
        <v>0</v>
      </c>
      <c r="G197" s="2">
        <v>4</v>
      </c>
      <c r="H197" s="2">
        <v>0</v>
      </c>
      <c r="I197" s="2">
        <v>46.771854585464702</v>
      </c>
      <c r="J197" s="2" t="s">
        <v>43</v>
      </c>
      <c r="K197" s="2" t="s">
        <v>21</v>
      </c>
      <c r="L197" s="2" t="s">
        <v>22</v>
      </c>
      <c r="M197" s="1">
        <f t="shared" si="36"/>
        <v>0</v>
      </c>
      <c r="N197" s="1">
        <f t="shared" si="37"/>
        <v>46.771854585464702</v>
      </c>
      <c r="O197" s="1">
        <f t="shared" si="38"/>
        <v>0</v>
      </c>
      <c r="P197" s="1">
        <f>SUM($M$194:M197)</f>
        <v>60.988399726996803</v>
      </c>
      <c r="Q197" s="1">
        <f>SUM($N$194:N197)</f>
        <v>129.02011636591729</v>
      </c>
      <c r="R197" s="1">
        <f>SUM($O$194:O197)</f>
        <v>58.267560652218798</v>
      </c>
      <c r="S197" s="2">
        <f t="shared" si="39"/>
        <v>9999</v>
      </c>
      <c r="T197" s="2">
        <f t="shared" si="40"/>
        <v>4</v>
      </c>
      <c r="U197" s="2">
        <f t="shared" si="41"/>
        <v>9999</v>
      </c>
    </row>
    <row r="198" spans="1:21" x14ac:dyDescent="0.25">
      <c r="A198" s="2">
        <v>4</v>
      </c>
      <c r="B198" s="2">
        <v>4</v>
      </c>
      <c r="C198" s="2">
        <v>0.18666666666666601</v>
      </c>
      <c r="D198" s="2">
        <v>112</v>
      </c>
      <c r="E198" s="2">
        <v>93.217865486465499</v>
      </c>
      <c r="F198" s="2">
        <v>0</v>
      </c>
      <c r="G198" s="2">
        <v>2</v>
      </c>
      <c r="H198" s="2">
        <v>0</v>
      </c>
      <c r="I198" s="2">
        <v>65.252505840525899</v>
      </c>
      <c r="J198" s="2" t="s">
        <v>43</v>
      </c>
      <c r="K198" s="2" t="s">
        <v>21</v>
      </c>
      <c r="L198" s="2" t="s">
        <v>22</v>
      </c>
      <c r="M198" s="1">
        <f t="shared" si="36"/>
        <v>0</v>
      </c>
      <c r="N198" s="1">
        <f t="shared" si="37"/>
        <v>65.252505840525899</v>
      </c>
      <c r="O198" s="1">
        <f t="shared" si="38"/>
        <v>0</v>
      </c>
      <c r="P198" s="1">
        <f>SUM($M$194:M198)</f>
        <v>60.988399726996803</v>
      </c>
      <c r="Q198" s="1">
        <f>SUM($N$194:N198)</f>
        <v>194.2726222064432</v>
      </c>
      <c r="R198" s="1">
        <f>SUM($O$194:O198)</f>
        <v>58.267560652218798</v>
      </c>
      <c r="S198" s="2">
        <f t="shared" si="39"/>
        <v>9999</v>
      </c>
      <c r="T198" s="2">
        <f t="shared" si="40"/>
        <v>2</v>
      </c>
      <c r="U198" s="2">
        <f t="shared" si="41"/>
        <v>9999</v>
      </c>
    </row>
    <row r="199" spans="1:21" x14ac:dyDescent="0.25">
      <c r="A199" s="2">
        <v>4</v>
      </c>
      <c r="B199" s="2">
        <v>5</v>
      </c>
      <c r="C199" s="2">
        <v>0.22666666666666599</v>
      </c>
      <c r="D199" s="2">
        <v>136</v>
      </c>
      <c r="E199" s="2">
        <v>108.059558263116</v>
      </c>
      <c r="F199" s="2">
        <v>0</v>
      </c>
      <c r="G199" s="2">
        <v>2</v>
      </c>
      <c r="H199" s="2">
        <v>0</v>
      </c>
      <c r="I199" s="2">
        <v>86.447646610492995</v>
      </c>
      <c r="J199" s="2" t="s">
        <v>41</v>
      </c>
      <c r="K199" s="2" t="s">
        <v>21</v>
      </c>
      <c r="L199" s="2" t="s">
        <v>22</v>
      </c>
      <c r="M199" s="1">
        <f t="shared" si="36"/>
        <v>0</v>
      </c>
      <c r="N199" s="1">
        <f t="shared" si="37"/>
        <v>0</v>
      </c>
      <c r="O199" s="1">
        <f t="shared" si="38"/>
        <v>86.447646610492995</v>
      </c>
      <c r="P199" s="1">
        <f>SUM($M$194:M199)</f>
        <v>60.988399726996803</v>
      </c>
      <c r="Q199" s="1">
        <f>SUM($N$194:N199)</f>
        <v>194.2726222064432</v>
      </c>
      <c r="R199" s="1">
        <f>SUM($O$194:O199)</f>
        <v>144.7152072627118</v>
      </c>
      <c r="S199" s="2">
        <f t="shared" si="39"/>
        <v>9999</v>
      </c>
      <c r="T199" s="2">
        <f t="shared" si="40"/>
        <v>9999</v>
      </c>
      <c r="U199" s="2">
        <f t="shared" si="41"/>
        <v>2</v>
      </c>
    </row>
    <row r="200" spans="1:21" x14ac:dyDescent="0.25">
      <c r="A200" s="2">
        <v>4</v>
      </c>
      <c r="B200" s="2">
        <v>6</v>
      </c>
      <c r="C200" s="2">
        <v>0.14833333333333301</v>
      </c>
      <c r="D200" s="2">
        <v>89</v>
      </c>
      <c r="E200" s="2">
        <v>88.234063085776</v>
      </c>
      <c r="F200" s="2">
        <v>0</v>
      </c>
      <c r="G200" s="2">
        <v>5</v>
      </c>
      <c r="H200" s="2">
        <v>0</v>
      </c>
      <c r="I200" s="2">
        <v>44.117031542888</v>
      </c>
      <c r="J200" s="2" t="s">
        <v>42</v>
      </c>
      <c r="K200" s="2" t="s">
        <v>21</v>
      </c>
      <c r="L200" s="2" t="s">
        <v>22</v>
      </c>
      <c r="M200" s="1">
        <f t="shared" si="36"/>
        <v>44.117031542888</v>
      </c>
      <c r="N200" s="1">
        <f t="shared" si="37"/>
        <v>0</v>
      </c>
      <c r="O200" s="1">
        <f t="shared" si="38"/>
        <v>0</v>
      </c>
      <c r="P200" s="1">
        <f>SUM($M$194:M200)</f>
        <v>105.1054312698848</v>
      </c>
      <c r="Q200" s="1">
        <f>SUM($N$194:N200)</f>
        <v>194.2726222064432</v>
      </c>
      <c r="R200" s="1">
        <f>SUM($O$194:O200)</f>
        <v>144.7152072627118</v>
      </c>
      <c r="S200" s="2">
        <f t="shared" si="39"/>
        <v>5</v>
      </c>
      <c r="T200" s="2">
        <f t="shared" si="40"/>
        <v>9999</v>
      </c>
      <c r="U200" s="2">
        <f t="shared" si="41"/>
        <v>9999</v>
      </c>
    </row>
    <row r="201" spans="1:21" x14ac:dyDescent="0.25">
      <c r="A201" s="2">
        <v>4</v>
      </c>
      <c r="B201" s="2">
        <v>7</v>
      </c>
      <c r="C201" s="2">
        <v>0.125</v>
      </c>
      <c r="D201" s="2">
        <v>75</v>
      </c>
      <c r="E201" s="2">
        <v>97.7997507837391</v>
      </c>
      <c r="F201" s="2">
        <v>0</v>
      </c>
      <c r="G201" s="2">
        <v>5</v>
      </c>
      <c r="H201" s="2">
        <v>0</v>
      </c>
      <c r="I201" s="2">
        <v>39.119900313495599</v>
      </c>
      <c r="J201" s="2" t="s">
        <v>43</v>
      </c>
      <c r="K201" s="2" t="s">
        <v>21</v>
      </c>
      <c r="L201" s="2" t="s">
        <v>22</v>
      </c>
      <c r="M201" s="1">
        <f t="shared" si="36"/>
        <v>0</v>
      </c>
      <c r="N201" s="1">
        <f t="shared" si="37"/>
        <v>39.119900313495599</v>
      </c>
      <c r="O201" s="1">
        <f t="shared" si="38"/>
        <v>0</v>
      </c>
      <c r="P201" s="1">
        <f>SUM($M$194:M201)</f>
        <v>105.1054312698848</v>
      </c>
      <c r="Q201" s="1">
        <f>SUM($N$194:N201)</f>
        <v>233.39252251993881</v>
      </c>
      <c r="R201" s="1">
        <f>SUM($O$194:O201)</f>
        <v>144.7152072627118</v>
      </c>
      <c r="S201" s="2">
        <f t="shared" si="39"/>
        <v>9999</v>
      </c>
      <c r="T201" s="2">
        <f t="shared" si="40"/>
        <v>5</v>
      </c>
      <c r="U201" s="2">
        <f t="shared" si="41"/>
        <v>9999</v>
      </c>
    </row>
    <row r="202" spans="1:21" x14ac:dyDescent="0.25">
      <c r="A202" s="2">
        <v>4</v>
      </c>
      <c r="B202" s="2">
        <v>8</v>
      </c>
      <c r="C202" s="2">
        <v>0.11333333333333299</v>
      </c>
      <c r="D202" s="2">
        <v>68</v>
      </c>
      <c r="E202" s="2">
        <v>70.743977394675497</v>
      </c>
      <c r="F202" s="2">
        <v>0</v>
      </c>
      <c r="G202" s="2">
        <v>0</v>
      </c>
      <c r="H202" s="2">
        <v>0</v>
      </c>
      <c r="I202" s="2">
        <v>63.669579655207897</v>
      </c>
      <c r="J202" s="2" t="s">
        <v>42</v>
      </c>
      <c r="K202" s="2" t="s">
        <v>21</v>
      </c>
      <c r="L202" s="2" t="s">
        <v>22</v>
      </c>
      <c r="M202" s="1">
        <f t="shared" si="36"/>
        <v>63.669579655207897</v>
      </c>
      <c r="N202" s="1">
        <f t="shared" si="37"/>
        <v>0</v>
      </c>
      <c r="O202" s="1">
        <f t="shared" si="38"/>
        <v>0</v>
      </c>
      <c r="P202" s="1">
        <f>SUM($M$194:M202)</f>
        <v>168.77501092509272</v>
      </c>
      <c r="Q202" s="1">
        <f>SUM($N$194:N202)</f>
        <v>233.39252251993881</v>
      </c>
      <c r="R202" s="1">
        <f>SUM($O$194:O202)</f>
        <v>144.7152072627118</v>
      </c>
      <c r="S202" s="2">
        <f t="shared" si="39"/>
        <v>0</v>
      </c>
      <c r="T202" s="2">
        <f t="shared" si="40"/>
        <v>9999</v>
      </c>
      <c r="U202" s="2">
        <f t="shared" si="41"/>
        <v>9999</v>
      </c>
    </row>
    <row r="203" spans="1:21" x14ac:dyDescent="0.25">
      <c r="A203" s="2">
        <v>4</v>
      </c>
      <c r="B203" s="2">
        <v>9</v>
      </c>
      <c r="C203" s="2">
        <v>0.15</v>
      </c>
      <c r="D203" s="2">
        <v>90</v>
      </c>
      <c r="E203" s="2">
        <v>46.659924476137697</v>
      </c>
      <c r="F203" s="2">
        <v>0</v>
      </c>
      <c r="G203" s="2">
        <v>0</v>
      </c>
      <c r="H203" s="2">
        <v>0</v>
      </c>
      <c r="I203" s="2">
        <v>46.659924476137697</v>
      </c>
      <c r="J203" s="2" t="s">
        <v>42</v>
      </c>
      <c r="K203" s="2" t="s">
        <v>21</v>
      </c>
      <c r="L203" s="2" t="s">
        <v>22</v>
      </c>
      <c r="M203" s="1">
        <f t="shared" si="36"/>
        <v>46.659924476137697</v>
      </c>
      <c r="N203" s="1">
        <f t="shared" si="37"/>
        <v>0</v>
      </c>
      <c r="O203" s="1">
        <f t="shared" si="38"/>
        <v>0</v>
      </c>
      <c r="P203" s="1">
        <f>SUM($M$194:M203)</f>
        <v>215.4349354012304</v>
      </c>
      <c r="Q203" s="1">
        <f>SUM($N$194:N203)</f>
        <v>233.39252251993881</v>
      </c>
      <c r="R203" s="1">
        <f>SUM($O$194:O203)</f>
        <v>144.7152072627118</v>
      </c>
      <c r="S203" s="2">
        <f t="shared" si="39"/>
        <v>0</v>
      </c>
      <c r="T203" s="2">
        <f t="shared" si="40"/>
        <v>9999</v>
      </c>
      <c r="U203" s="2">
        <f t="shared" si="41"/>
        <v>9999</v>
      </c>
    </row>
    <row r="204" spans="1:21" x14ac:dyDescent="0.25">
      <c r="A204" s="2">
        <v>4</v>
      </c>
      <c r="B204" s="2">
        <v>10</v>
      </c>
      <c r="C204" s="2">
        <v>0.13166666666666599</v>
      </c>
      <c r="D204" s="2">
        <v>79</v>
      </c>
      <c r="E204" s="2">
        <v>105.10475934572401</v>
      </c>
      <c r="F204" s="2">
        <v>0</v>
      </c>
      <c r="G204" s="2">
        <v>7</v>
      </c>
      <c r="H204" s="2">
        <v>0</v>
      </c>
      <c r="I204" s="2">
        <v>31.5314278037172</v>
      </c>
      <c r="J204" s="2" t="s">
        <v>42</v>
      </c>
      <c r="K204" s="2" t="s">
        <v>21</v>
      </c>
      <c r="L204" s="2" t="s">
        <v>22</v>
      </c>
      <c r="M204" s="1">
        <f t="shared" si="36"/>
        <v>31.5314278037172</v>
      </c>
      <c r="N204" s="1">
        <f t="shared" si="37"/>
        <v>0</v>
      </c>
      <c r="O204" s="1">
        <f t="shared" si="38"/>
        <v>0</v>
      </c>
      <c r="P204" s="1">
        <f>SUM($M$194:M204)</f>
        <v>246.96636320494761</v>
      </c>
      <c r="Q204" s="1">
        <f>SUM($N$194:N204)</f>
        <v>233.39252251993881</v>
      </c>
      <c r="R204" s="1">
        <f>SUM($O$194:O204)</f>
        <v>144.7152072627118</v>
      </c>
      <c r="S204" s="2">
        <f t="shared" si="39"/>
        <v>7</v>
      </c>
      <c r="T204" s="2">
        <f t="shared" si="40"/>
        <v>9999</v>
      </c>
      <c r="U204" s="2">
        <f t="shared" si="41"/>
        <v>9999</v>
      </c>
    </row>
    <row r="205" spans="1:21" x14ac:dyDescent="0.25">
      <c r="A205" s="2">
        <v>4</v>
      </c>
      <c r="B205" s="2">
        <v>11</v>
      </c>
      <c r="C205" s="2">
        <v>0.18833333333333299</v>
      </c>
      <c r="D205" s="2">
        <v>113</v>
      </c>
      <c r="E205" s="2">
        <v>119.921324401947</v>
      </c>
      <c r="F205" s="2">
        <v>0</v>
      </c>
      <c r="G205" s="2">
        <v>5</v>
      </c>
      <c r="H205" s="2">
        <v>0</v>
      </c>
      <c r="I205" s="2">
        <v>59.9606622009738</v>
      </c>
      <c r="J205" s="2" t="s">
        <v>41</v>
      </c>
      <c r="K205" s="2" t="s">
        <v>21</v>
      </c>
      <c r="L205" s="2" t="s">
        <v>22</v>
      </c>
      <c r="M205" s="1">
        <f t="shared" si="36"/>
        <v>0</v>
      </c>
      <c r="N205" s="1">
        <f t="shared" si="37"/>
        <v>0</v>
      </c>
      <c r="O205" s="1">
        <f t="shared" si="38"/>
        <v>59.9606622009738</v>
      </c>
      <c r="P205" s="1">
        <f>SUM($M$194:M205)</f>
        <v>246.96636320494761</v>
      </c>
      <c r="Q205" s="1">
        <f>SUM($N$194:N205)</f>
        <v>233.39252251993881</v>
      </c>
      <c r="R205" s="1">
        <f>SUM($O$194:O205)</f>
        <v>204.67586946368561</v>
      </c>
      <c r="S205" s="2">
        <f t="shared" si="39"/>
        <v>9999</v>
      </c>
      <c r="T205" s="2">
        <f t="shared" si="40"/>
        <v>9999</v>
      </c>
      <c r="U205" s="2">
        <f t="shared" si="41"/>
        <v>5</v>
      </c>
    </row>
    <row r="206" spans="1:21" x14ac:dyDescent="0.25">
      <c r="A206" s="8">
        <v>5</v>
      </c>
      <c r="B206" s="8">
        <v>0</v>
      </c>
      <c r="C206" s="8">
        <v>0.11</v>
      </c>
      <c r="D206" s="8">
        <v>66</v>
      </c>
      <c r="E206" s="8">
        <v>81.373756987550607</v>
      </c>
      <c r="F206" s="8">
        <v>0</v>
      </c>
      <c r="G206" s="8">
        <v>6</v>
      </c>
      <c r="H206" s="8">
        <v>0</v>
      </c>
      <c r="I206" s="8">
        <v>24.412127096265099</v>
      </c>
      <c r="J206" s="8" t="s">
        <v>43</v>
      </c>
      <c r="K206" s="8" t="s">
        <v>21</v>
      </c>
      <c r="L206" s="8" t="s">
        <v>22</v>
      </c>
      <c r="M206" s="9">
        <f t="shared" si="36"/>
        <v>0</v>
      </c>
      <c r="N206" s="9">
        <f t="shared" si="37"/>
        <v>24.412127096265099</v>
      </c>
      <c r="O206" s="9">
        <f t="shared" si="38"/>
        <v>0</v>
      </c>
      <c r="P206" s="9">
        <f>SUM($M$206:M206)</f>
        <v>0</v>
      </c>
      <c r="Q206" s="9">
        <f>SUM($N$206:N206)</f>
        <v>24.412127096265099</v>
      </c>
      <c r="R206" s="9">
        <f>SUM($O$206:O206)</f>
        <v>0</v>
      </c>
      <c r="S206" s="8">
        <f t="shared" si="39"/>
        <v>9999</v>
      </c>
      <c r="T206" s="8">
        <f t="shared" si="40"/>
        <v>6</v>
      </c>
      <c r="U206" s="8">
        <f t="shared" si="41"/>
        <v>9999</v>
      </c>
    </row>
    <row r="207" spans="1:21" x14ac:dyDescent="0.25">
      <c r="A207" s="8">
        <v>5</v>
      </c>
      <c r="B207" s="8">
        <v>1</v>
      </c>
      <c r="C207" s="8">
        <v>0.14000000000000001</v>
      </c>
      <c r="D207" s="8">
        <v>84</v>
      </c>
      <c r="E207" s="8">
        <v>66.915727298042896</v>
      </c>
      <c r="F207" s="8">
        <v>0</v>
      </c>
      <c r="G207" s="8">
        <v>3</v>
      </c>
      <c r="H207" s="8">
        <v>0</v>
      </c>
      <c r="I207" s="8">
        <v>46.841009108629997</v>
      </c>
      <c r="J207" s="8" t="s">
        <v>42</v>
      </c>
      <c r="K207" s="8" t="s">
        <v>21</v>
      </c>
      <c r="L207" s="8" t="s">
        <v>22</v>
      </c>
      <c r="M207" s="9">
        <f t="shared" si="36"/>
        <v>46.841009108629997</v>
      </c>
      <c r="N207" s="9">
        <f t="shared" si="37"/>
        <v>0</v>
      </c>
      <c r="O207" s="9">
        <f t="shared" si="38"/>
        <v>0</v>
      </c>
      <c r="P207" s="9">
        <f>SUM($M$206:M207)</f>
        <v>46.841009108629997</v>
      </c>
      <c r="Q207" s="9">
        <f>SUM($N$206:N207)</f>
        <v>24.412127096265099</v>
      </c>
      <c r="R207" s="9">
        <f>SUM($O$206:O207)</f>
        <v>0</v>
      </c>
      <c r="S207" s="8">
        <f t="shared" si="39"/>
        <v>3</v>
      </c>
      <c r="T207" s="8">
        <f t="shared" si="40"/>
        <v>9999</v>
      </c>
      <c r="U207" s="8">
        <f t="shared" si="41"/>
        <v>9999</v>
      </c>
    </row>
    <row r="208" spans="1:21" x14ac:dyDescent="0.25">
      <c r="A208" s="8">
        <v>5</v>
      </c>
      <c r="B208" s="8">
        <v>2</v>
      </c>
      <c r="C208" s="8">
        <v>0.14000000000000001</v>
      </c>
      <c r="D208" s="8">
        <v>84</v>
      </c>
      <c r="E208" s="8">
        <v>62.697062371697399</v>
      </c>
      <c r="F208" s="8">
        <v>0</v>
      </c>
      <c r="G208" s="8">
        <v>2</v>
      </c>
      <c r="H208" s="8">
        <v>0</v>
      </c>
      <c r="I208" s="8">
        <v>43.887943660188199</v>
      </c>
      <c r="J208" s="8" t="s">
        <v>43</v>
      </c>
      <c r="K208" s="8" t="s">
        <v>21</v>
      </c>
      <c r="L208" s="8" t="s">
        <v>22</v>
      </c>
      <c r="M208" s="9">
        <f t="shared" si="36"/>
        <v>0</v>
      </c>
      <c r="N208" s="9">
        <f t="shared" si="37"/>
        <v>43.887943660188199</v>
      </c>
      <c r="O208" s="9">
        <f t="shared" si="38"/>
        <v>0</v>
      </c>
      <c r="P208" s="9">
        <f>SUM($M$206:M208)</f>
        <v>46.841009108629997</v>
      </c>
      <c r="Q208" s="9">
        <f>SUM($N$206:N208)</f>
        <v>68.300070756453295</v>
      </c>
      <c r="R208" s="9">
        <f>SUM($O$206:O208)</f>
        <v>0</v>
      </c>
      <c r="S208" s="8">
        <f t="shared" si="39"/>
        <v>9999</v>
      </c>
      <c r="T208" s="8">
        <f t="shared" si="40"/>
        <v>2</v>
      </c>
      <c r="U208" s="8">
        <f t="shared" si="41"/>
        <v>9999</v>
      </c>
    </row>
    <row r="209" spans="1:21" x14ac:dyDescent="0.25">
      <c r="A209" s="8">
        <v>5</v>
      </c>
      <c r="B209" s="8">
        <v>3</v>
      </c>
      <c r="C209" s="8">
        <v>0.21333333333333299</v>
      </c>
      <c r="D209" s="8">
        <v>128</v>
      </c>
      <c r="E209" s="8">
        <v>71.019218939035895</v>
      </c>
      <c r="F209" s="8">
        <v>0</v>
      </c>
      <c r="G209" s="8">
        <v>0</v>
      </c>
      <c r="H209" s="8">
        <v>0</v>
      </c>
      <c r="I209" s="8">
        <v>63.917297045132301</v>
      </c>
      <c r="J209" s="8" t="s">
        <v>43</v>
      </c>
      <c r="K209" s="8" t="s">
        <v>21</v>
      </c>
      <c r="L209" s="8" t="s">
        <v>22</v>
      </c>
      <c r="M209" s="9">
        <f t="shared" si="36"/>
        <v>0</v>
      </c>
      <c r="N209" s="9">
        <f t="shared" si="37"/>
        <v>63.917297045132301</v>
      </c>
      <c r="O209" s="9">
        <f t="shared" si="38"/>
        <v>0</v>
      </c>
      <c r="P209" s="9">
        <f>SUM($M$206:M209)</f>
        <v>46.841009108629997</v>
      </c>
      <c r="Q209" s="9">
        <f>SUM($N$206:N209)</f>
        <v>132.2173678015856</v>
      </c>
      <c r="R209" s="9">
        <f>SUM($O$206:O209)</f>
        <v>0</v>
      </c>
      <c r="S209" s="8">
        <f t="shared" si="39"/>
        <v>9999</v>
      </c>
      <c r="T209" s="8">
        <f t="shared" si="40"/>
        <v>0</v>
      </c>
      <c r="U209" s="8">
        <f t="shared" si="41"/>
        <v>9999</v>
      </c>
    </row>
    <row r="210" spans="1:21" x14ac:dyDescent="0.25">
      <c r="A210" s="8">
        <v>5</v>
      </c>
      <c r="B210" s="8">
        <v>4</v>
      </c>
      <c r="C210" s="8">
        <v>0.20499999999999999</v>
      </c>
      <c r="D210" s="8">
        <v>123</v>
      </c>
      <c r="E210" s="8">
        <v>63.047743115366799</v>
      </c>
      <c r="F210" s="8">
        <v>0</v>
      </c>
      <c r="G210" s="8">
        <v>0</v>
      </c>
      <c r="H210" s="8">
        <v>0</v>
      </c>
      <c r="I210" s="8">
        <v>63.047743115366799</v>
      </c>
      <c r="J210" s="8" t="s">
        <v>42</v>
      </c>
      <c r="K210" s="8" t="s">
        <v>21</v>
      </c>
      <c r="L210" s="8" t="s">
        <v>22</v>
      </c>
      <c r="M210" s="9">
        <f t="shared" si="36"/>
        <v>63.047743115366799</v>
      </c>
      <c r="N210" s="9">
        <f t="shared" si="37"/>
        <v>0</v>
      </c>
      <c r="O210" s="9">
        <f t="shared" si="38"/>
        <v>0</v>
      </c>
      <c r="P210" s="9">
        <f>SUM($M$206:M210)</f>
        <v>109.88875222399679</v>
      </c>
      <c r="Q210" s="9">
        <f>SUM($N$206:N210)</f>
        <v>132.2173678015856</v>
      </c>
      <c r="R210" s="9">
        <f>SUM($O$206:O210)</f>
        <v>0</v>
      </c>
      <c r="S210" s="8">
        <f t="shared" si="39"/>
        <v>0</v>
      </c>
      <c r="T210" s="8">
        <f t="shared" si="40"/>
        <v>9999</v>
      </c>
      <c r="U210" s="8">
        <f t="shared" si="41"/>
        <v>9999</v>
      </c>
    </row>
    <row r="211" spans="1:21" x14ac:dyDescent="0.25">
      <c r="A211" s="8">
        <v>5</v>
      </c>
      <c r="B211" s="8">
        <v>5</v>
      </c>
      <c r="C211" s="8">
        <v>0.13166666666666599</v>
      </c>
      <c r="D211" s="8">
        <v>79</v>
      </c>
      <c r="E211" s="8">
        <v>67.1523284484133</v>
      </c>
      <c r="F211" s="8">
        <v>0</v>
      </c>
      <c r="G211" s="8">
        <v>1</v>
      </c>
      <c r="H211" s="8">
        <v>0</v>
      </c>
      <c r="I211" s="8">
        <v>60.437095603571997</v>
      </c>
      <c r="J211" s="8" t="s">
        <v>43</v>
      </c>
      <c r="K211" s="8" t="s">
        <v>21</v>
      </c>
      <c r="L211" s="8" t="s">
        <v>22</v>
      </c>
      <c r="M211" s="9">
        <f t="shared" ref="M211:M217" si="42">IF(J211="P8", I211, 0)</f>
        <v>0</v>
      </c>
      <c r="N211" s="9">
        <f t="shared" ref="N211:N217" si="43">IF(J211="P9", I211, 0)</f>
        <v>60.437095603571997</v>
      </c>
      <c r="O211" s="9">
        <f t="shared" ref="O211:O217" si="44">IF(J211="P10", I211, 0)</f>
        <v>0</v>
      </c>
      <c r="P211" s="9">
        <f>SUM($M$206:M211)</f>
        <v>109.88875222399679</v>
      </c>
      <c r="Q211" s="9">
        <f>SUM($N$206:N211)</f>
        <v>192.6544634051576</v>
      </c>
      <c r="R211" s="9">
        <f>SUM($O$206:O211)</f>
        <v>0</v>
      </c>
      <c r="S211" s="8">
        <f t="shared" ref="S211:S217" si="45">IF(J211="P8", G211, 9999)</f>
        <v>9999</v>
      </c>
      <c r="T211" s="8">
        <f t="shared" ref="T211:T217" si="46">IF(J211="P9", G211, 9999)</f>
        <v>1</v>
      </c>
      <c r="U211" s="8">
        <f t="shared" ref="U211:U217" si="47">IF(J211="P10", G211, 9999)</f>
        <v>9999</v>
      </c>
    </row>
    <row r="212" spans="1:21" x14ac:dyDescent="0.25">
      <c r="A212" s="8">
        <v>5</v>
      </c>
      <c r="B212" s="8">
        <v>6</v>
      </c>
      <c r="C212" s="8">
        <v>0.21666666666666601</v>
      </c>
      <c r="D212" s="8">
        <v>130</v>
      </c>
      <c r="E212" s="8">
        <v>146.65217317263199</v>
      </c>
      <c r="F212" s="8">
        <v>0</v>
      </c>
      <c r="G212" s="8">
        <v>5</v>
      </c>
      <c r="H212" s="8">
        <v>0</v>
      </c>
      <c r="I212" s="8">
        <v>73.326086586316293</v>
      </c>
      <c r="J212" s="8" t="s">
        <v>42</v>
      </c>
      <c r="K212" s="8" t="s">
        <v>21</v>
      </c>
      <c r="L212" s="8" t="s">
        <v>22</v>
      </c>
      <c r="M212" s="9">
        <f t="shared" si="42"/>
        <v>73.326086586316293</v>
      </c>
      <c r="N212" s="9">
        <f t="shared" si="43"/>
        <v>0</v>
      </c>
      <c r="O212" s="9">
        <f t="shared" si="44"/>
        <v>0</v>
      </c>
      <c r="P212" s="9">
        <f>SUM($M$206:M212)</f>
        <v>183.2148388103131</v>
      </c>
      <c r="Q212" s="9">
        <f>SUM($N$206:N212)</f>
        <v>192.6544634051576</v>
      </c>
      <c r="R212" s="9">
        <f>SUM($O$206:O212)</f>
        <v>0</v>
      </c>
      <c r="S212" s="8">
        <f t="shared" si="45"/>
        <v>5</v>
      </c>
      <c r="T212" s="8">
        <f t="shared" si="46"/>
        <v>9999</v>
      </c>
      <c r="U212" s="8">
        <f t="shared" si="47"/>
        <v>9999</v>
      </c>
    </row>
    <row r="213" spans="1:21" x14ac:dyDescent="0.25">
      <c r="A213" s="8">
        <v>5</v>
      </c>
      <c r="B213" s="8">
        <v>7</v>
      </c>
      <c r="C213" s="8">
        <v>0.24333333333333301</v>
      </c>
      <c r="D213" s="8">
        <v>146</v>
      </c>
      <c r="E213" s="8">
        <v>89.726566695804607</v>
      </c>
      <c r="F213" s="8">
        <v>0</v>
      </c>
      <c r="G213" s="8">
        <v>3</v>
      </c>
      <c r="H213" s="8">
        <v>0</v>
      </c>
      <c r="I213" s="8">
        <v>62.808596687063201</v>
      </c>
      <c r="J213" s="8" t="s">
        <v>41</v>
      </c>
      <c r="K213" s="8" t="s">
        <v>21</v>
      </c>
      <c r="L213" s="8" t="s">
        <v>22</v>
      </c>
      <c r="M213" s="9">
        <f t="shared" si="42"/>
        <v>0</v>
      </c>
      <c r="N213" s="9">
        <f t="shared" si="43"/>
        <v>0</v>
      </c>
      <c r="O213" s="9">
        <f t="shared" si="44"/>
        <v>62.808596687063201</v>
      </c>
      <c r="P213" s="9">
        <f>SUM($M$206:M213)</f>
        <v>183.2148388103131</v>
      </c>
      <c r="Q213" s="9">
        <f>SUM($N$206:N213)</f>
        <v>192.6544634051576</v>
      </c>
      <c r="R213" s="9">
        <f>SUM($O$206:O213)</f>
        <v>62.808596687063201</v>
      </c>
      <c r="S213" s="8">
        <f t="shared" si="45"/>
        <v>9999</v>
      </c>
      <c r="T213" s="8">
        <f t="shared" si="46"/>
        <v>9999</v>
      </c>
      <c r="U213" s="8">
        <f t="shared" si="47"/>
        <v>3</v>
      </c>
    </row>
    <row r="214" spans="1:21" x14ac:dyDescent="0.25">
      <c r="A214" s="8">
        <v>5</v>
      </c>
      <c r="B214" s="8">
        <v>8</v>
      </c>
      <c r="C214" s="8">
        <v>0.21833333333333299</v>
      </c>
      <c r="D214" s="8">
        <v>131</v>
      </c>
      <c r="E214" s="8">
        <v>151.52017522877301</v>
      </c>
      <c r="F214" s="8">
        <v>0</v>
      </c>
      <c r="G214" s="8">
        <v>6</v>
      </c>
      <c r="H214" s="8">
        <v>0</v>
      </c>
      <c r="I214" s="8">
        <v>60.608070091509497</v>
      </c>
      <c r="J214" s="8" t="s">
        <v>41</v>
      </c>
      <c r="K214" s="8" t="s">
        <v>21</v>
      </c>
      <c r="L214" s="8" t="s">
        <v>22</v>
      </c>
      <c r="M214" s="9">
        <f t="shared" si="42"/>
        <v>0</v>
      </c>
      <c r="N214" s="9">
        <f t="shared" si="43"/>
        <v>0</v>
      </c>
      <c r="O214" s="9">
        <f t="shared" si="44"/>
        <v>60.608070091509497</v>
      </c>
      <c r="P214" s="9">
        <f>SUM($M$206:M214)</f>
        <v>183.2148388103131</v>
      </c>
      <c r="Q214" s="9">
        <f>SUM($N$206:N214)</f>
        <v>192.6544634051576</v>
      </c>
      <c r="R214" s="9">
        <f>SUM($O$206:O214)</f>
        <v>123.4166667785727</v>
      </c>
      <c r="S214" s="8">
        <f t="shared" si="45"/>
        <v>9999</v>
      </c>
      <c r="T214" s="8">
        <f t="shared" si="46"/>
        <v>9999</v>
      </c>
      <c r="U214" s="8">
        <f t="shared" si="47"/>
        <v>6</v>
      </c>
    </row>
    <row r="215" spans="1:21" x14ac:dyDescent="0.25">
      <c r="A215" s="8">
        <v>5</v>
      </c>
      <c r="B215" s="8">
        <v>9</v>
      </c>
      <c r="C215" s="8">
        <v>0.2</v>
      </c>
      <c r="D215" s="8">
        <v>120</v>
      </c>
      <c r="E215" s="8">
        <v>160.60851091617101</v>
      </c>
      <c r="F215" s="8">
        <v>0</v>
      </c>
      <c r="G215" s="8">
        <v>7</v>
      </c>
      <c r="H215" s="8">
        <v>0</v>
      </c>
      <c r="I215" s="8">
        <v>48.1825532748515</v>
      </c>
      <c r="J215" s="8" t="s">
        <v>41</v>
      </c>
      <c r="K215" s="8" t="s">
        <v>21</v>
      </c>
      <c r="L215" s="8" t="s">
        <v>22</v>
      </c>
      <c r="M215" s="9">
        <f t="shared" si="42"/>
        <v>0</v>
      </c>
      <c r="N215" s="9">
        <f t="shared" si="43"/>
        <v>0</v>
      </c>
      <c r="O215" s="9">
        <f t="shared" si="44"/>
        <v>48.1825532748515</v>
      </c>
      <c r="P215" s="9">
        <f>SUM($M$206:M215)</f>
        <v>183.2148388103131</v>
      </c>
      <c r="Q215" s="9">
        <f>SUM($N$206:N215)</f>
        <v>192.6544634051576</v>
      </c>
      <c r="R215" s="9">
        <f>SUM($O$206:O215)</f>
        <v>171.5992200534242</v>
      </c>
      <c r="S215" s="8">
        <f t="shared" si="45"/>
        <v>9999</v>
      </c>
      <c r="T215" s="8">
        <f t="shared" si="46"/>
        <v>9999</v>
      </c>
      <c r="U215" s="8">
        <f t="shared" si="47"/>
        <v>7</v>
      </c>
    </row>
    <row r="216" spans="1:21" x14ac:dyDescent="0.25">
      <c r="A216" s="8">
        <v>5</v>
      </c>
      <c r="B216" s="8">
        <v>10</v>
      </c>
      <c r="C216" s="8">
        <v>8.5000000000000006E-2</v>
      </c>
      <c r="D216" s="8">
        <v>51</v>
      </c>
      <c r="E216" s="8">
        <v>49.399044180158903</v>
      </c>
      <c r="F216" s="8">
        <v>0</v>
      </c>
      <c r="G216" s="8">
        <v>0</v>
      </c>
      <c r="H216" s="8">
        <v>0</v>
      </c>
      <c r="I216" s="8">
        <v>44.459139762143003</v>
      </c>
      <c r="J216" s="8" t="s">
        <v>42</v>
      </c>
      <c r="K216" s="8" t="s">
        <v>21</v>
      </c>
      <c r="L216" s="8" t="s">
        <v>22</v>
      </c>
      <c r="M216" s="9">
        <f t="shared" si="42"/>
        <v>44.459139762143003</v>
      </c>
      <c r="N216" s="9">
        <f t="shared" si="43"/>
        <v>0</v>
      </c>
      <c r="O216" s="9">
        <f t="shared" si="44"/>
        <v>0</v>
      </c>
      <c r="P216" s="9">
        <f>SUM($M$206:M216)</f>
        <v>227.67397857245609</v>
      </c>
      <c r="Q216" s="9">
        <f>SUM($N$206:N216)</f>
        <v>192.6544634051576</v>
      </c>
      <c r="R216" s="9">
        <f>SUM($O$206:O216)</f>
        <v>171.5992200534242</v>
      </c>
      <c r="S216" s="8">
        <f t="shared" si="45"/>
        <v>0</v>
      </c>
      <c r="T216" s="8">
        <f t="shared" si="46"/>
        <v>9999</v>
      </c>
      <c r="U216" s="8">
        <f t="shared" si="47"/>
        <v>9999</v>
      </c>
    </row>
    <row r="217" spans="1:21" x14ac:dyDescent="0.25">
      <c r="A217" s="8">
        <v>5</v>
      </c>
      <c r="B217" s="8">
        <v>11</v>
      </c>
      <c r="C217" s="8">
        <v>8.66666666666666E-2</v>
      </c>
      <c r="D217" s="8">
        <v>52</v>
      </c>
      <c r="E217" s="8">
        <v>76.686311448202602</v>
      </c>
      <c r="F217" s="8">
        <v>0</v>
      </c>
      <c r="G217" s="8">
        <v>3</v>
      </c>
      <c r="H217" s="8">
        <v>0</v>
      </c>
      <c r="I217" s="8">
        <v>53.6804180137418</v>
      </c>
      <c r="J217" s="8" t="s">
        <v>41</v>
      </c>
      <c r="K217" s="8" t="s">
        <v>21</v>
      </c>
      <c r="L217" s="8" t="s">
        <v>22</v>
      </c>
      <c r="M217" s="9">
        <f t="shared" si="42"/>
        <v>0</v>
      </c>
      <c r="N217" s="9">
        <f t="shared" si="43"/>
        <v>0</v>
      </c>
      <c r="O217" s="9">
        <f t="shared" si="44"/>
        <v>53.6804180137418</v>
      </c>
      <c r="P217" s="9">
        <f>SUM($M$206:M217)</f>
        <v>227.67397857245609</v>
      </c>
      <c r="Q217" s="9">
        <f>SUM($N$206:N217)</f>
        <v>192.6544634051576</v>
      </c>
      <c r="R217" s="9">
        <f>SUM($O$206:O217)</f>
        <v>225.27963806716599</v>
      </c>
      <c r="S217" s="8">
        <f t="shared" si="45"/>
        <v>9999</v>
      </c>
      <c r="T217" s="8">
        <f t="shared" si="46"/>
        <v>9999</v>
      </c>
      <c r="U217" s="8">
        <f t="shared" si="47"/>
        <v>3</v>
      </c>
    </row>
    <row r="218" spans="1:21" x14ac:dyDescent="0.25">
      <c r="A218" s="2">
        <v>0</v>
      </c>
      <c r="B218" s="2">
        <v>0</v>
      </c>
      <c r="C218" s="2">
        <v>0.13166666666666599</v>
      </c>
      <c r="D218" s="2">
        <v>79</v>
      </c>
      <c r="E218" s="2">
        <v>70.531705300528102</v>
      </c>
      <c r="F218" s="2">
        <v>0</v>
      </c>
      <c r="G218" s="2">
        <v>4</v>
      </c>
      <c r="H218" s="2">
        <v>0</v>
      </c>
      <c r="I218" s="2">
        <v>42.319023180316897</v>
      </c>
      <c r="J218" s="2" t="s">
        <v>54</v>
      </c>
      <c r="K218" s="2" t="s">
        <v>21</v>
      </c>
      <c r="L218" s="2" t="s">
        <v>22</v>
      </c>
      <c r="M218" s="1">
        <f>IF(J218="P11", I218, 0)</f>
        <v>42.319023180316897</v>
      </c>
      <c r="N218" s="1">
        <f>IF(J218="P12", I218, 0)</f>
        <v>0</v>
      </c>
      <c r="O218" s="1">
        <f>IF(J218="P13", I218, 0)</f>
        <v>0</v>
      </c>
      <c r="P218" s="1">
        <f>SUM($M$218:M218)</f>
        <v>42.319023180316897</v>
      </c>
      <c r="Q218" s="1">
        <f>SUM($N$218:N218)</f>
        <v>0</v>
      </c>
      <c r="R218" s="1">
        <f>SUM($O$218:O218)</f>
        <v>0</v>
      </c>
      <c r="S218" s="2">
        <f>IF(J218="P11", G218, 9999)</f>
        <v>4</v>
      </c>
      <c r="T218" s="2">
        <f>IF(J218="P12", G218, 9999)</f>
        <v>9999</v>
      </c>
      <c r="U218" s="2">
        <f>IF(J218="P13", G218, 9999)</f>
        <v>9999</v>
      </c>
    </row>
    <row r="219" spans="1:21" x14ac:dyDescent="0.25">
      <c r="A219" s="2">
        <v>0</v>
      </c>
      <c r="B219" s="2">
        <v>1</v>
      </c>
      <c r="C219" s="2">
        <v>0.19</v>
      </c>
      <c r="D219" s="2">
        <v>114</v>
      </c>
      <c r="E219" s="2">
        <v>61.354037219152602</v>
      </c>
      <c r="F219" s="2">
        <v>0</v>
      </c>
      <c r="G219" s="2">
        <v>0</v>
      </c>
      <c r="H219" s="2">
        <v>0</v>
      </c>
      <c r="I219" s="2">
        <v>55.218633497237398</v>
      </c>
      <c r="J219" s="2" t="s">
        <v>55</v>
      </c>
      <c r="K219" s="2" t="s">
        <v>21</v>
      </c>
      <c r="L219" s="2" t="s">
        <v>22</v>
      </c>
      <c r="M219" s="1">
        <f t="shared" ref="M219:M282" si="48">IF(J219="P11", I219, 0)</f>
        <v>0</v>
      </c>
      <c r="N219" s="1">
        <f t="shared" ref="N219:N282" si="49">IF(J219="P12", I219, 0)</f>
        <v>55.218633497237398</v>
      </c>
      <c r="O219" s="1">
        <f t="shared" ref="O219:O282" si="50">IF(J219="P13", I219, 0)</f>
        <v>0</v>
      </c>
      <c r="P219" s="1">
        <f>SUM($M$218:M219)</f>
        <v>42.319023180316897</v>
      </c>
      <c r="Q219" s="1">
        <f>SUM($N$218:N219)</f>
        <v>55.218633497237398</v>
      </c>
      <c r="R219" s="1">
        <f>SUM($O$218:O219)</f>
        <v>0</v>
      </c>
      <c r="S219" s="2">
        <f t="shared" ref="S219:S282" si="51">IF(J219="P11", G219, 9999)</f>
        <v>9999</v>
      </c>
      <c r="T219" s="2">
        <f t="shared" ref="T219:T282" si="52">IF(J219="P12", G219, 9999)</f>
        <v>0</v>
      </c>
      <c r="U219" s="2">
        <f t="shared" ref="U219:U282" si="53">IF(J219="P13", G219, 9999)</f>
        <v>9999</v>
      </c>
    </row>
    <row r="220" spans="1:21" x14ac:dyDescent="0.25">
      <c r="A220" s="2">
        <v>0</v>
      </c>
      <c r="B220" s="2">
        <v>2</v>
      </c>
      <c r="C220" s="2">
        <v>0.18</v>
      </c>
      <c r="D220" s="2">
        <v>108</v>
      </c>
      <c r="E220" s="2">
        <v>73.210210252385593</v>
      </c>
      <c r="F220" s="2">
        <v>0</v>
      </c>
      <c r="G220" s="2">
        <v>1</v>
      </c>
      <c r="H220" s="2">
        <v>0</v>
      </c>
      <c r="I220" s="2">
        <v>65.889189227147</v>
      </c>
      <c r="J220" s="2" t="s">
        <v>54</v>
      </c>
      <c r="K220" s="2" t="s">
        <v>21</v>
      </c>
      <c r="L220" s="2" t="s">
        <v>22</v>
      </c>
      <c r="M220" s="1">
        <f t="shared" si="48"/>
        <v>65.889189227147</v>
      </c>
      <c r="N220" s="1">
        <f t="shared" si="49"/>
        <v>0</v>
      </c>
      <c r="O220" s="1">
        <f t="shared" si="50"/>
        <v>0</v>
      </c>
      <c r="P220" s="1">
        <f>SUM($M$218:M220)</f>
        <v>108.20821240746389</v>
      </c>
      <c r="Q220" s="1">
        <f>SUM($N$218:N220)</f>
        <v>55.218633497237398</v>
      </c>
      <c r="R220" s="1">
        <f>SUM($O$218:O220)</f>
        <v>0</v>
      </c>
      <c r="S220" s="2">
        <f t="shared" si="51"/>
        <v>1</v>
      </c>
      <c r="T220" s="2">
        <f t="shared" si="52"/>
        <v>9999</v>
      </c>
      <c r="U220" s="2">
        <f t="shared" si="53"/>
        <v>9999</v>
      </c>
    </row>
    <row r="221" spans="1:21" x14ac:dyDescent="0.25">
      <c r="A221" s="2">
        <v>0</v>
      </c>
      <c r="B221" s="2">
        <v>3</v>
      </c>
      <c r="C221" s="2">
        <v>0.23499999999999999</v>
      </c>
      <c r="D221" s="2">
        <v>141</v>
      </c>
      <c r="E221" s="2">
        <v>148.29996021682399</v>
      </c>
      <c r="F221" s="2">
        <v>0</v>
      </c>
      <c r="G221" s="2">
        <v>5</v>
      </c>
      <c r="H221" s="2">
        <v>0</v>
      </c>
      <c r="I221" s="2">
        <v>74.149980108412194</v>
      </c>
      <c r="J221" s="2" t="s">
        <v>55</v>
      </c>
      <c r="K221" s="2" t="s">
        <v>21</v>
      </c>
      <c r="L221" s="2" t="s">
        <v>22</v>
      </c>
      <c r="M221" s="1">
        <f t="shared" si="48"/>
        <v>0</v>
      </c>
      <c r="N221" s="1">
        <f t="shared" si="49"/>
        <v>74.149980108412194</v>
      </c>
      <c r="O221" s="1">
        <f t="shared" si="50"/>
        <v>0</v>
      </c>
      <c r="P221" s="1">
        <f>SUM($M$218:M221)</f>
        <v>108.20821240746389</v>
      </c>
      <c r="Q221" s="1">
        <f>SUM($N$218:N221)</f>
        <v>129.36861360564959</v>
      </c>
      <c r="R221" s="1">
        <f>SUM($O$218:O221)</f>
        <v>0</v>
      </c>
      <c r="S221" s="2">
        <f t="shared" si="51"/>
        <v>9999</v>
      </c>
      <c r="T221" s="2">
        <f t="shared" si="52"/>
        <v>5</v>
      </c>
      <c r="U221" s="2">
        <f t="shared" si="53"/>
        <v>9999</v>
      </c>
    </row>
    <row r="222" spans="1:21" x14ac:dyDescent="0.25">
      <c r="A222" s="2">
        <v>0</v>
      </c>
      <c r="B222" s="2">
        <v>4</v>
      </c>
      <c r="C222" s="2">
        <v>0.16500000000000001</v>
      </c>
      <c r="D222" s="2">
        <v>99</v>
      </c>
      <c r="E222" s="2">
        <v>93.049012670693998</v>
      </c>
      <c r="F222" s="2">
        <v>0</v>
      </c>
      <c r="G222" s="2">
        <v>4</v>
      </c>
      <c r="H222" s="2">
        <v>0</v>
      </c>
      <c r="I222" s="2">
        <v>55.829407602416403</v>
      </c>
      <c r="J222" s="2" t="s">
        <v>55</v>
      </c>
      <c r="K222" s="2" t="s">
        <v>21</v>
      </c>
      <c r="L222" s="2" t="s">
        <v>22</v>
      </c>
      <c r="M222" s="1">
        <f t="shared" si="48"/>
        <v>0</v>
      </c>
      <c r="N222" s="1">
        <f t="shared" si="49"/>
        <v>55.829407602416403</v>
      </c>
      <c r="O222" s="1">
        <f t="shared" si="50"/>
        <v>0</v>
      </c>
      <c r="P222" s="1">
        <f>SUM($M$218:M222)</f>
        <v>108.20821240746389</v>
      </c>
      <c r="Q222" s="1">
        <f>SUM($N$218:N222)</f>
        <v>185.198021208066</v>
      </c>
      <c r="R222" s="1">
        <f>SUM($O$218:O222)</f>
        <v>0</v>
      </c>
      <c r="S222" s="2">
        <f t="shared" si="51"/>
        <v>9999</v>
      </c>
      <c r="T222" s="2">
        <f t="shared" si="52"/>
        <v>4</v>
      </c>
      <c r="U222" s="2">
        <f t="shared" si="53"/>
        <v>9999</v>
      </c>
    </row>
    <row r="223" spans="1:21" x14ac:dyDescent="0.25">
      <c r="A223" s="2">
        <v>0</v>
      </c>
      <c r="B223" s="2">
        <v>5</v>
      </c>
      <c r="C223" s="2">
        <v>0.23166666666666599</v>
      </c>
      <c r="D223" s="2">
        <v>139</v>
      </c>
      <c r="E223" s="2">
        <v>131.479431620356</v>
      </c>
      <c r="F223" s="2">
        <v>0</v>
      </c>
      <c r="G223" s="2">
        <v>4</v>
      </c>
      <c r="H223" s="2">
        <v>0</v>
      </c>
      <c r="I223" s="2">
        <v>78.887658972213799</v>
      </c>
      <c r="J223" s="2" t="s">
        <v>53</v>
      </c>
      <c r="K223" s="2" t="s">
        <v>21</v>
      </c>
      <c r="L223" s="2" t="s">
        <v>22</v>
      </c>
      <c r="M223" s="1">
        <f t="shared" si="48"/>
        <v>0</v>
      </c>
      <c r="N223" s="1">
        <f t="shared" si="49"/>
        <v>0</v>
      </c>
      <c r="O223" s="1">
        <f t="shared" si="50"/>
        <v>78.887658972213799</v>
      </c>
      <c r="P223" s="1">
        <f>SUM($M$218:M223)</f>
        <v>108.20821240746389</v>
      </c>
      <c r="Q223" s="1">
        <f>SUM($N$218:N223)</f>
        <v>185.198021208066</v>
      </c>
      <c r="R223" s="1">
        <f>SUM($O$218:O223)</f>
        <v>78.887658972213799</v>
      </c>
      <c r="S223" s="2">
        <f t="shared" si="51"/>
        <v>9999</v>
      </c>
      <c r="T223" s="2">
        <f t="shared" si="52"/>
        <v>9999</v>
      </c>
      <c r="U223" s="2">
        <f t="shared" si="53"/>
        <v>4</v>
      </c>
    </row>
    <row r="224" spans="1:21" x14ac:dyDescent="0.25">
      <c r="A224" s="2">
        <v>0</v>
      </c>
      <c r="B224" s="2">
        <v>6</v>
      </c>
      <c r="C224" s="2">
        <v>0.15</v>
      </c>
      <c r="D224" s="2">
        <v>90</v>
      </c>
      <c r="E224" s="2">
        <v>92.524030322992104</v>
      </c>
      <c r="F224" s="2">
        <v>0</v>
      </c>
      <c r="G224" s="2">
        <v>4</v>
      </c>
      <c r="H224" s="2">
        <v>0</v>
      </c>
      <c r="I224" s="2">
        <v>55.514418193795201</v>
      </c>
      <c r="J224" s="2" t="s">
        <v>53</v>
      </c>
      <c r="K224" s="2" t="s">
        <v>21</v>
      </c>
      <c r="L224" s="2" t="s">
        <v>22</v>
      </c>
      <c r="M224" s="1">
        <f t="shared" si="48"/>
        <v>0</v>
      </c>
      <c r="N224" s="1">
        <f t="shared" si="49"/>
        <v>0</v>
      </c>
      <c r="O224" s="1">
        <f t="shared" si="50"/>
        <v>55.514418193795201</v>
      </c>
      <c r="P224" s="1">
        <f>SUM($M$218:M224)</f>
        <v>108.20821240746389</v>
      </c>
      <c r="Q224" s="1">
        <f>SUM($N$218:N224)</f>
        <v>185.198021208066</v>
      </c>
      <c r="R224" s="1">
        <f>SUM($O$218:O224)</f>
        <v>134.40207716600901</v>
      </c>
      <c r="S224" s="2">
        <f t="shared" si="51"/>
        <v>9999</v>
      </c>
      <c r="T224" s="2">
        <f t="shared" si="52"/>
        <v>9999</v>
      </c>
      <c r="U224" s="2">
        <f t="shared" si="53"/>
        <v>4</v>
      </c>
    </row>
    <row r="225" spans="1:21" x14ac:dyDescent="0.25">
      <c r="A225" s="2">
        <v>0</v>
      </c>
      <c r="B225" s="2">
        <v>7</v>
      </c>
      <c r="C225" s="2">
        <v>0.16166666666666599</v>
      </c>
      <c r="D225" s="2">
        <v>97</v>
      </c>
      <c r="E225" s="2">
        <v>49.981213426463803</v>
      </c>
      <c r="F225" s="2">
        <v>0</v>
      </c>
      <c r="G225" s="2">
        <v>2</v>
      </c>
      <c r="H225" s="2">
        <v>0</v>
      </c>
      <c r="I225" s="2">
        <v>39.984970741170997</v>
      </c>
      <c r="J225" s="2" t="s">
        <v>54</v>
      </c>
      <c r="K225" s="2" t="s">
        <v>21</v>
      </c>
      <c r="L225" s="2" t="s">
        <v>22</v>
      </c>
      <c r="M225" s="1">
        <f t="shared" si="48"/>
        <v>39.984970741170997</v>
      </c>
      <c r="N225" s="1">
        <f t="shared" si="49"/>
        <v>0</v>
      </c>
      <c r="O225" s="1">
        <f t="shared" si="50"/>
        <v>0</v>
      </c>
      <c r="P225" s="1">
        <f>SUM($M$218:M225)</f>
        <v>148.19318314863489</v>
      </c>
      <c r="Q225" s="1">
        <f>SUM($N$218:N225)</f>
        <v>185.198021208066</v>
      </c>
      <c r="R225" s="1">
        <f>SUM($O$218:O225)</f>
        <v>134.40207716600901</v>
      </c>
      <c r="S225" s="2">
        <f t="shared" si="51"/>
        <v>2</v>
      </c>
      <c r="T225" s="2">
        <f t="shared" si="52"/>
        <v>9999</v>
      </c>
      <c r="U225" s="2">
        <f t="shared" si="53"/>
        <v>9999</v>
      </c>
    </row>
    <row r="226" spans="1:21" x14ac:dyDescent="0.25">
      <c r="A226" s="2">
        <v>0</v>
      </c>
      <c r="B226" s="2">
        <v>8</v>
      </c>
      <c r="C226" s="2">
        <v>0.24333333333333301</v>
      </c>
      <c r="D226" s="2">
        <v>146</v>
      </c>
      <c r="E226" s="2">
        <v>80.0550425840717</v>
      </c>
      <c r="F226" s="2">
        <v>0</v>
      </c>
      <c r="G226" s="2">
        <v>2</v>
      </c>
      <c r="H226" s="2">
        <v>0</v>
      </c>
      <c r="I226" s="2">
        <v>64.0440340672573</v>
      </c>
      <c r="J226" s="2" t="s">
        <v>53</v>
      </c>
      <c r="K226" s="2" t="s">
        <v>21</v>
      </c>
      <c r="L226" s="2" t="s">
        <v>22</v>
      </c>
      <c r="M226" s="1">
        <f t="shared" si="48"/>
        <v>0</v>
      </c>
      <c r="N226" s="1">
        <f t="shared" si="49"/>
        <v>0</v>
      </c>
      <c r="O226" s="1">
        <f t="shared" si="50"/>
        <v>64.0440340672573</v>
      </c>
      <c r="P226" s="1">
        <f>SUM($M$218:M226)</f>
        <v>148.19318314863489</v>
      </c>
      <c r="Q226" s="1">
        <f>SUM($N$218:N226)</f>
        <v>185.198021208066</v>
      </c>
      <c r="R226" s="1">
        <f>SUM($O$218:O226)</f>
        <v>198.44611123326632</v>
      </c>
      <c r="S226" s="2">
        <f t="shared" si="51"/>
        <v>9999</v>
      </c>
      <c r="T226" s="2">
        <f t="shared" si="52"/>
        <v>9999</v>
      </c>
      <c r="U226" s="2">
        <f t="shared" si="53"/>
        <v>2</v>
      </c>
    </row>
    <row r="227" spans="1:21" x14ac:dyDescent="0.25">
      <c r="A227" s="2">
        <v>0</v>
      </c>
      <c r="B227" s="2">
        <v>9</v>
      </c>
      <c r="C227" s="2">
        <v>0.21</v>
      </c>
      <c r="D227" s="2">
        <v>126</v>
      </c>
      <c r="E227" s="2">
        <v>151.24569866043601</v>
      </c>
      <c r="F227" s="2">
        <v>0</v>
      </c>
      <c r="G227" s="2">
        <v>5</v>
      </c>
      <c r="H227" s="2">
        <v>0</v>
      </c>
      <c r="I227" s="2">
        <v>75.622849330218102</v>
      </c>
      <c r="J227" s="2" t="s">
        <v>54</v>
      </c>
      <c r="K227" s="2" t="s">
        <v>21</v>
      </c>
      <c r="L227" s="2" t="s">
        <v>22</v>
      </c>
      <c r="M227" s="1">
        <f t="shared" si="48"/>
        <v>75.622849330218102</v>
      </c>
      <c r="N227" s="1">
        <f t="shared" si="49"/>
        <v>0</v>
      </c>
      <c r="O227" s="1">
        <f t="shared" si="50"/>
        <v>0</v>
      </c>
      <c r="P227" s="1">
        <f>SUM($M$218:M227)</f>
        <v>223.816032478853</v>
      </c>
      <c r="Q227" s="1">
        <f>SUM($N$218:N227)</f>
        <v>185.198021208066</v>
      </c>
      <c r="R227" s="1">
        <f>SUM($O$218:O227)</f>
        <v>198.44611123326632</v>
      </c>
      <c r="S227" s="2">
        <f t="shared" si="51"/>
        <v>5</v>
      </c>
      <c r="T227" s="2">
        <f t="shared" si="52"/>
        <v>9999</v>
      </c>
      <c r="U227" s="2">
        <f t="shared" si="53"/>
        <v>9999</v>
      </c>
    </row>
    <row r="228" spans="1:21" x14ac:dyDescent="0.25">
      <c r="A228" s="2">
        <v>0</v>
      </c>
      <c r="B228" s="2">
        <v>10</v>
      </c>
      <c r="C228" s="2">
        <v>0.17</v>
      </c>
      <c r="D228" s="2">
        <v>102</v>
      </c>
      <c r="E228" s="2">
        <v>130.289865738733</v>
      </c>
      <c r="F228" s="2">
        <v>0</v>
      </c>
      <c r="G228" s="2">
        <v>5</v>
      </c>
      <c r="H228" s="2">
        <v>0</v>
      </c>
      <c r="I228" s="2">
        <v>52.115946295493501</v>
      </c>
      <c r="J228" s="2" t="s">
        <v>55</v>
      </c>
      <c r="K228" s="2" t="s">
        <v>21</v>
      </c>
      <c r="L228" s="2" t="s">
        <v>22</v>
      </c>
      <c r="M228" s="1">
        <f t="shared" si="48"/>
        <v>0</v>
      </c>
      <c r="N228" s="1">
        <f t="shared" si="49"/>
        <v>52.115946295493501</v>
      </c>
      <c r="O228" s="1">
        <f t="shared" si="50"/>
        <v>0</v>
      </c>
      <c r="P228" s="1">
        <f>SUM($M$218:M228)</f>
        <v>223.816032478853</v>
      </c>
      <c r="Q228" s="1">
        <f>SUM($N$218:N228)</f>
        <v>237.3139675035595</v>
      </c>
      <c r="R228" s="1">
        <f>SUM($O$218:O228)</f>
        <v>198.44611123326632</v>
      </c>
      <c r="S228" s="2">
        <f t="shared" si="51"/>
        <v>9999</v>
      </c>
      <c r="T228" s="2">
        <f t="shared" si="52"/>
        <v>5</v>
      </c>
      <c r="U228" s="2">
        <f t="shared" si="53"/>
        <v>9999</v>
      </c>
    </row>
    <row r="229" spans="1:21" x14ac:dyDescent="0.25">
      <c r="A229" s="2">
        <v>0</v>
      </c>
      <c r="B229" s="2">
        <v>11</v>
      </c>
      <c r="C229" s="2">
        <v>0.141666666666666</v>
      </c>
      <c r="D229" s="2">
        <v>85</v>
      </c>
      <c r="E229" s="2">
        <v>112.348583925395</v>
      </c>
      <c r="F229" s="2">
        <v>0</v>
      </c>
      <c r="G229" s="2">
        <v>6</v>
      </c>
      <c r="H229" s="2">
        <v>0</v>
      </c>
      <c r="I229" s="2">
        <v>44.9394335701583</v>
      </c>
      <c r="J229" s="2" t="s">
        <v>53</v>
      </c>
      <c r="K229" s="2" t="s">
        <v>21</v>
      </c>
      <c r="L229" s="2" t="s">
        <v>22</v>
      </c>
      <c r="M229" s="1">
        <f t="shared" si="48"/>
        <v>0</v>
      </c>
      <c r="N229" s="1">
        <f t="shared" si="49"/>
        <v>0</v>
      </c>
      <c r="O229" s="1">
        <f t="shared" si="50"/>
        <v>44.9394335701583</v>
      </c>
      <c r="P229" s="1">
        <f>SUM($M$218:M229)</f>
        <v>223.816032478853</v>
      </c>
      <c r="Q229" s="1">
        <f>SUM($N$218:N229)</f>
        <v>237.3139675035595</v>
      </c>
      <c r="R229" s="1">
        <f>SUM($O$218:O229)</f>
        <v>243.38554480342464</v>
      </c>
      <c r="S229" s="2">
        <f t="shared" si="51"/>
        <v>9999</v>
      </c>
      <c r="T229" s="2">
        <f t="shared" si="52"/>
        <v>9999</v>
      </c>
      <c r="U229" s="2">
        <f t="shared" si="53"/>
        <v>6</v>
      </c>
    </row>
    <row r="230" spans="1:21" x14ac:dyDescent="0.25">
      <c r="A230" s="8">
        <v>1</v>
      </c>
      <c r="B230" s="8">
        <v>0</v>
      </c>
      <c r="C230" s="8">
        <v>0.223333333333333</v>
      </c>
      <c r="D230" s="8">
        <v>134</v>
      </c>
      <c r="E230" s="8">
        <v>119.350376834976</v>
      </c>
      <c r="F230" s="8">
        <v>0</v>
      </c>
      <c r="G230" s="8">
        <v>4</v>
      </c>
      <c r="H230" s="8">
        <v>0</v>
      </c>
      <c r="I230" s="8">
        <v>71.610226100985898</v>
      </c>
      <c r="J230" s="8" t="s">
        <v>54</v>
      </c>
      <c r="K230" s="8" t="s">
        <v>21</v>
      </c>
      <c r="L230" s="8" t="s">
        <v>22</v>
      </c>
      <c r="M230" s="9">
        <f t="shared" si="48"/>
        <v>71.610226100985898</v>
      </c>
      <c r="N230" s="9">
        <f t="shared" si="49"/>
        <v>0</v>
      </c>
      <c r="O230" s="9">
        <f t="shared" si="50"/>
        <v>0</v>
      </c>
      <c r="P230" s="9">
        <f>SUM($M$230:M230)</f>
        <v>71.610226100985898</v>
      </c>
      <c r="Q230" s="9">
        <f>SUM($N$230:N230)</f>
        <v>0</v>
      </c>
      <c r="R230" s="9">
        <f>SUM($O$230:O230)</f>
        <v>0</v>
      </c>
      <c r="S230" s="8">
        <f t="shared" si="51"/>
        <v>4</v>
      </c>
      <c r="T230" s="8">
        <f t="shared" si="52"/>
        <v>9999</v>
      </c>
      <c r="U230" s="8">
        <f t="shared" si="53"/>
        <v>9999</v>
      </c>
    </row>
    <row r="231" spans="1:21" x14ac:dyDescent="0.25">
      <c r="A231" s="8">
        <v>1</v>
      </c>
      <c r="B231" s="8">
        <v>1</v>
      </c>
      <c r="C231" s="8">
        <v>0.101666666666666</v>
      </c>
      <c r="D231" s="8">
        <v>61</v>
      </c>
      <c r="E231" s="8">
        <v>58.967572239848103</v>
      </c>
      <c r="F231" s="8">
        <v>0</v>
      </c>
      <c r="G231" s="8">
        <v>5</v>
      </c>
      <c r="H231" s="8">
        <v>0</v>
      </c>
      <c r="I231" s="8">
        <v>29.483786119924002</v>
      </c>
      <c r="J231" s="8" t="s">
        <v>55</v>
      </c>
      <c r="K231" s="8" t="s">
        <v>21</v>
      </c>
      <c r="L231" s="8" t="s">
        <v>22</v>
      </c>
      <c r="M231" s="9">
        <f t="shared" si="48"/>
        <v>0</v>
      </c>
      <c r="N231" s="9">
        <f t="shared" si="49"/>
        <v>29.483786119924002</v>
      </c>
      <c r="O231" s="9">
        <f t="shared" si="50"/>
        <v>0</v>
      </c>
      <c r="P231" s="9">
        <f>SUM($M$230:M231)</f>
        <v>71.610226100985898</v>
      </c>
      <c r="Q231" s="9">
        <f>SUM($N$230:N231)</f>
        <v>29.483786119924002</v>
      </c>
      <c r="R231" s="9">
        <f>SUM($O$230:O231)</f>
        <v>0</v>
      </c>
      <c r="S231" s="8">
        <f t="shared" si="51"/>
        <v>9999</v>
      </c>
      <c r="T231" s="8">
        <f t="shared" si="52"/>
        <v>5</v>
      </c>
      <c r="U231" s="8">
        <f t="shared" si="53"/>
        <v>9999</v>
      </c>
    </row>
    <row r="232" spans="1:21" x14ac:dyDescent="0.25">
      <c r="A232" s="8">
        <v>1</v>
      </c>
      <c r="B232" s="8">
        <v>2</v>
      </c>
      <c r="C232" s="8">
        <v>0.15333333333333299</v>
      </c>
      <c r="D232" s="8">
        <v>92</v>
      </c>
      <c r="E232" s="8">
        <v>117.101993176129</v>
      </c>
      <c r="F232" s="8">
        <v>0</v>
      </c>
      <c r="G232" s="8">
        <v>3</v>
      </c>
      <c r="H232" s="8">
        <v>0</v>
      </c>
      <c r="I232" s="8">
        <v>70.261195905677695</v>
      </c>
      <c r="J232" s="8" t="s">
        <v>54</v>
      </c>
      <c r="K232" s="8" t="s">
        <v>21</v>
      </c>
      <c r="L232" s="8" t="s">
        <v>22</v>
      </c>
      <c r="M232" s="9">
        <f t="shared" si="48"/>
        <v>70.261195905677695</v>
      </c>
      <c r="N232" s="9">
        <f t="shared" si="49"/>
        <v>0</v>
      </c>
      <c r="O232" s="9">
        <f t="shared" si="50"/>
        <v>0</v>
      </c>
      <c r="P232" s="9">
        <f>SUM($M$230:M232)</f>
        <v>141.87142200666358</v>
      </c>
      <c r="Q232" s="9">
        <f>SUM($N$230:N232)</f>
        <v>29.483786119924002</v>
      </c>
      <c r="R232" s="9">
        <f>SUM($O$230:O232)</f>
        <v>0</v>
      </c>
      <c r="S232" s="8">
        <f t="shared" si="51"/>
        <v>3</v>
      </c>
      <c r="T232" s="8">
        <f t="shared" si="52"/>
        <v>9999</v>
      </c>
      <c r="U232" s="8">
        <f t="shared" si="53"/>
        <v>9999</v>
      </c>
    </row>
    <row r="233" spans="1:21" x14ac:dyDescent="0.25">
      <c r="A233" s="8">
        <v>1</v>
      </c>
      <c r="B233" s="8">
        <v>3</v>
      </c>
      <c r="C233" s="8">
        <v>0.13166666666666599</v>
      </c>
      <c r="D233" s="8">
        <v>79</v>
      </c>
      <c r="E233" s="8">
        <v>91.166511122850196</v>
      </c>
      <c r="F233" s="8">
        <v>0</v>
      </c>
      <c r="G233" s="8">
        <v>3</v>
      </c>
      <c r="H233" s="8">
        <v>0</v>
      </c>
      <c r="I233" s="8">
        <v>63.816557785995101</v>
      </c>
      <c r="J233" s="8" t="s">
        <v>55</v>
      </c>
      <c r="K233" s="8" t="s">
        <v>21</v>
      </c>
      <c r="L233" s="8" t="s">
        <v>22</v>
      </c>
      <c r="M233" s="9">
        <f t="shared" si="48"/>
        <v>0</v>
      </c>
      <c r="N233" s="9">
        <f t="shared" si="49"/>
        <v>63.816557785995101</v>
      </c>
      <c r="O233" s="9">
        <f t="shared" si="50"/>
        <v>0</v>
      </c>
      <c r="P233" s="9">
        <f>SUM($M$230:M233)</f>
        <v>141.87142200666358</v>
      </c>
      <c r="Q233" s="9">
        <f>SUM($N$230:N233)</f>
        <v>93.300343905919107</v>
      </c>
      <c r="R233" s="9">
        <f>SUM($O$230:O233)</f>
        <v>0</v>
      </c>
      <c r="S233" s="8">
        <f t="shared" si="51"/>
        <v>9999</v>
      </c>
      <c r="T233" s="8">
        <f t="shared" si="52"/>
        <v>3</v>
      </c>
      <c r="U233" s="8">
        <f t="shared" si="53"/>
        <v>9999</v>
      </c>
    </row>
    <row r="234" spans="1:21" x14ac:dyDescent="0.25">
      <c r="A234" s="8">
        <v>1</v>
      </c>
      <c r="B234" s="8">
        <v>4</v>
      </c>
      <c r="C234" s="8">
        <v>0.14499999999999999</v>
      </c>
      <c r="D234" s="8">
        <v>87</v>
      </c>
      <c r="E234" s="8">
        <v>105.660468905369</v>
      </c>
      <c r="F234" s="8">
        <v>0</v>
      </c>
      <c r="G234" s="8">
        <v>5</v>
      </c>
      <c r="H234" s="8">
        <v>0</v>
      </c>
      <c r="I234" s="8">
        <v>52.830234452684799</v>
      </c>
      <c r="J234" s="8" t="s">
        <v>55</v>
      </c>
      <c r="K234" s="8" t="s">
        <v>21</v>
      </c>
      <c r="L234" s="8" t="s">
        <v>22</v>
      </c>
      <c r="M234" s="9">
        <f t="shared" si="48"/>
        <v>0</v>
      </c>
      <c r="N234" s="9">
        <f t="shared" si="49"/>
        <v>52.830234452684799</v>
      </c>
      <c r="O234" s="9">
        <f t="shared" si="50"/>
        <v>0</v>
      </c>
      <c r="P234" s="9">
        <f>SUM($M$230:M234)</f>
        <v>141.87142200666358</v>
      </c>
      <c r="Q234" s="9">
        <f>SUM($N$230:N234)</f>
        <v>146.13057835860391</v>
      </c>
      <c r="R234" s="9">
        <f>SUM($O$230:O234)</f>
        <v>0</v>
      </c>
      <c r="S234" s="8">
        <f t="shared" si="51"/>
        <v>9999</v>
      </c>
      <c r="T234" s="8">
        <f t="shared" si="52"/>
        <v>5</v>
      </c>
      <c r="U234" s="8">
        <f t="shared" si="53"/>
        <v>9999</v>
      </c>
    </row>
    <row r="235" spans="1:21" x14ac:dyDescent="0.25">
      <c r="A235" s="8">
        <v>1</v>
      </c>
      <c r="B235" s="8">
        <v>5</v>
      </c>
      <c r="C235" s="8">
        <v>0.163333333333333</v>
      </c>
      <c r="D235" s="8">
        <v>98</v>
      </c>
      <c r="E235" s="8">
        <v>75.465237752718593</v>
      </c>
      <c r="F235" s="8">
        <v>0</v>
      </c>
      <c r="G235" s="8">
        <v>5</v>
      </c>
      <c r="H235" s="8">
        <v>0</v>
      </c>
      <c r="I235" s="8">
        <v>37.732618876359297</v>
      </c>
      <c r="J235" s="8" t="s">
        <v>55</v>
      </c>
      <c r="K235" s="8" t="s">
        <v>21</v>
      </c>
      <c r="L235" s="8" t="s">
        <v>22</v>
      </c>
      <c r="M235" s="9">
        <f t="shared" si="48"/>
        <v>0</v>
      </c>
      <c r="N235" s="9">
        <f t="shared" si="49"/>
        <v>37.732618876359297</v>
      </c>
      <c r="O235" s="9">
        <f t="shared" si="50"/>
        <v>0</v>
      </c>
      <c r="P235" s="9">
        <f>SUM($M$230:M235)</f>
        <v>141.87142200666358</v>
      </c>
      <c r="Q235" s="9">
        <f>SUM($N$230:N235)</f>
        <v>183.8631972349632</v>
      </c>
      <c r="R235" s="9">
        <f>SUM($O$230:O235)</f>
        <v>0</v>
      </c>
      <c r="S235" s="8">
        <f t="shared" si="51"/>
        <v>9999</v>
      </c>
      <c r="T235" s="8">
        <f t="shared" si="52"/>
        <v>5</v>
      </c>
      <c r="U235" s="8">
        <f t="shared" si="53"/>
        <v>9999</v>
      </c>
    </row>
    <row r="236" spans="1:21" x14ac:dyDescent="0.25">
      <c r="A236" s="8">
        <v>1</v>
      </c>
      <c r="B236" s="8">
        <v>6</v>
      </c>
      <c r="C236" s="8">
        <v>0.24833333333333299</v>
      </c>
      <c r="D236" s="8">
        <v>149</v>
      </c>
      <c r="E236" s="8">
        <v>86.301561860344094</v>
      </c>
      <c r="F236" s="8">
        <v>0</v>
      </c>
      <c r="G236" s="8">
        <v>2</v>
      </c>
      <c r="H236" s="8">
        <v>0</v>
      </c>
      <c r="I236" s="8">
        <v>69.041249488275298</v>
      </c>
      <c r="J236" s="8" t="s">
        <v>54</v>
      </c>
      <c r="K236" s="8" t="s">
        <v>21</v>
      </c>
      <c r="L236" s="8" t="s">
        <v>22</v>
      </c>
      <c r="M236" s="9">
        <f t="shared" si="48"/>
        <v>69.041249488275298</v>
      </c>
      <c r="N236" s="9">
        <f t="shared" si="49"/>
        <v>0</v>
      </c>
      <c r="O236" s="9">
        <f t="shared" si="50"/>
        <v>0</v>
      </c>
      <c r="P236" s="9">
        <f>SUM($M$230:M236)</f>
        <v>210.91267149493888</v>
      </c>
      <c r="Q236" s="9">
        <f>SUM($N$230:N236)</f>
        <v>183.8631972349632</v>
      </c>
      <c r="R236" s="9">
        <f>SUM($O$230:O236)</f>
        <v>0</v>
      </c>
      <c r="S236" s="8">
        <f t="shared" si="51"/>
        <v>2</v>
      </c>
      <c r="T236" s="8">
        <f t="shared" si="52"/>
        <v>9999</v>
      </c>
      <c r="U236" s="8">
        <f t="shared" si="53"/>
        <v>9999</v>
      </c>
    </row>
    <row r="237" spans="1:21" x14ac:dyDescent="0.25">
      <c r="A237" s="8">
        <v>1</v>
      </c>
      <c r="B237" s="8">
        <v>7</v>
      </c>
      <c r="C237" s="8">
        <v>0.115</v>
      </c>
      <c r="D237" s="8">
        <v>69</v>
      </c>
      <c r="E237" s="8">
        <v>84.786343410196395</v>
      </c>
      <c r="F237" s="8">
        <v>0</v>
      </c>
      <c r="G237" s="8">
        <v>6</v>
      </c>
      <c r="H237" s="8">
        <v>0</v>
      </c>
      <c r="I237" s="8">
        <v>33.914537364078498</v>
      </c>
      <c r="J237" s="8" t="s">
        <v>55</v>
      </c>
      <c r="K237" s="8" t="s">
        <v>21</v>
      </c>
      <c r="L237" s="8" t="s">
        <v>22</v>
      </c>
      <c r="M237" s="9">
        <f t="shared" si="48"/>
        <v>0</v>
      </c>
      <c r="N237" s="9">
        <f t="shared" si="49"/>
        <v>33.914537364078498</v>
      </c>
      <c r="O237" s="9">
        <f t="shared" si="50"/>
        <v>0</v>
      </c>
      <c r="P237" s="9">
        <f>SUM($M$230:M237)</f>
        <v>210.91267149493888</v>
      </c>
      <c r="Q237" s="9">
        <f>SUM($N$230:N237)</f>
        <v>217.77773459904171</v>
      </c>
      <c r="R237" s="9">
        <f>SUM($O$230:O237)</f>
        <v>0</v>
      </c>
      <c r="S237" s="8">
        <f t="shared" si="51"/>
        <v>9999</v>
      </c>
      <c r="T237" s="8">
        <f t="shared" si="52"/>
        <v>6</v>
      </c>
      <c r="U237" s="8">
        <f t="shared" si="53"/>
        <v>9999</v>
      </c>
    </row>
    <row r="238" spans="1:21" x14ac:dyDescent="0.25">
      <c r="A238" s="8">
        <v>1</v>
      </c>
      <c r="B238" s="8">
        <v>8</v>
      </c>
      <c r="C238" s="8">
        <v>0.141666666666666</v>
      </c>
      <c r="D238" s="8">
        <v>85</v>
      </c>
      <c r="E238" s="8">
        <v>100.348918578175</v>
      </c>
      <c r="F238" s="8">
        <v>0</v>
      </c>
      <c r="G238" s="8">
        <v>6</v>
      </c>
      <c r="H238" s="8">
        <v>0</v>
      </c>
      <c r="I238" s="8">
        <v>40.139567431270002</v>
      </c>
      <c r="J238" s="8" t="s">
        <v>53</v>
      </c>
      <c r="K238" s="8" t="s">
        <v>21</v>
      </c>
      <c r="L238" s="8" t="s">
        <v>22</v>
      </c>
      <c r="M238" s="9">
        <f t="shared" si="48"/>
        <v>0</v>
      </c>
      <c r="N238" s="9">
        <f t="shared" si="49"/>
        <v>0</v>
      </c>
      <c r="O238" s="9">
        <f t="shared" si="50"/>
        <v>40.139567431270002</v>
      </c>
      <c r="P238" s="9">
        <f>SUM($M$230:M238)</f>
        <v>210.91267149493888</v>
      </c>
      <c r="Q238" s="9">
        <f>SUM($N$230:N238)</f>
        <v>217.77773459904171</v>
      </c>
      <c r="R238" s="9">
        <f>SUM($O$230:O238)</f>
        <v>40.139567431270002</v>
      </c>
      <c r="S238" s="8">
        <f t="shared" si="51"/>
        <v>9999</v>
      </c>
      <c r="T238" s="8">
        <f t="shared" si="52"/>
        <v>9999</v>
      </c>
      <c r="U238" s="8">
        <f t="shared" si="53"/>
        <v>6</v>
      </c>
    </row>
    <row r="239" spans="1:21" x14ac:dyDescent="0.25">
      <c r="A239" s="8">
        <v>1</v>
      </c>
      <c r="B239" s="8">
        <v>9</v>
      </c>
      <c r="C239" s="8">
        <v>0.21666666666666601</v>
      </c>
      <c r="D239" s="8">
        <v>130</v>
      </c>
      <c r="E239" s="8">
        <v>140.77554035682999</v>
      </c>
      <c r="F239" s="8">
        <v>0</v>
      </c>
      <c r="G239" s="8">
        <v>5</v>
      </c>
      <c r="H239" s="8">
        <v>0</v>
      </c>
      <c r="I239" s="8">
        <v>70.387770178415394</v>
      </c>
      <c r="J239" s="8" t="s">
        <v>53</v>
      </c>
      <c r="K239" s="8" t="s">
        <v>21</v>
      </c>
      <c r="L239" s="8" t="s">
        <v>22</v>
      </c>
      <c r="M239" s="9">
        <f t="shared" si="48"/>
        <v>0</v>
      </c>
      <c r="N239" s="9">
        <f t="shared" si="49"/>
        <v>0</v>
      </c>
      <c r="O239" s="9">
        <f t="shared" si="50"/>
        <v>70.387770178415394</v>
      </c>
      <c r="P239" s="9">
        <f>SUM($M$230:M239)</f>
        <v>210.91267149493888</v>
      </c>
      <c r="Q239" s="9">
        <f>SUM($N$230:N239)</f>
        <v>217.77773459904171</v>
      </c>
      <c r="R239" s="9">
        <f>SUM($O$230:O239)</f>
        <v>110.52733760968539</v>
      </c>
      <c r="S239" s="8">
        <f t="shared" si="51"/>
        <v>9999</v>
      </c>
      <c r="T239" s="8">
        <f t="shared" si="52"/>
        <v>9999</v>
      </c>
      <c r="U239" s="8">
        <f t="shared" si="53"/>
        <v>5</v>
      </c>
    </row>
    <row r="240" spans="1:21" x14ac:dyDescent="0.25">
      <c r="A240" s="8">
        <v>1</v>
      </c>
      <c r="B240" s="8">
        <v>10</v>
      </c>
      <c r="C240" s="8">
        <v>0.233333333333333</v>
      </c>
      <c r="D240" s="8">
        <v>140</v>
      </c>
      <c r="E240" s="8">
        <v>161.03523524256099</v>
      </c>
      <c r="F240" s="8">
        <v>0</v>
      </c>
      <c r="G240" s="8">
        <v>7</v>
      </c>
      <c r="H240" s="8">
        <v>0</v>
      </c>
      <c r="I240" s="8">
        <v>48.310570572768299</v>
      </c>
      <c r="J240" s="8" t="s">
        <v>53</v>
      </c>
      <c r="K240" s="8" t="s">
        <v>21</v>
      </c>
      <c r="L240" s="8" t="s">
        <v>22</v>
      </c>
      <c r="M240" s="9">
        <f t="shared" si="48"/>
        <v>0</v>
      </c>
      <c r="N240" s="9">
        <f t="shared" si="49"/>
        <v>0</v>
      </c>
      <c r="O240" s="9">
        <f t="shared" si="50"/>
        <v>48.310570572768299</v>
      </c>
      <c r="P240" s="9">
        <f>SUM($M$230:M240)</f>
        <v>210.91267149493888</v>
      </c>
      <c r="Q240" s="9">
        <f>SUM($N$230:N240)</f>
        <v>217.77773459904171</v>
      </c>
      <c r="R240" s="9">
        <f>SUM($O$230:O240)</f>
        <v>158.8379081824537</v>
      </c>
      <c r="S240" s="8">
        <f t="shared" si="51"/>
        <v>9999</v>
      </c>
      <c r="T240" s="8">
        <f t="shared" si="52"/>
        <v>9999</v>
      </c>
      <c r="U240" s="8">
        <f t="shared" si="53"/>
        <v>7</v>
      </c>
    </row>
    <row r="241" spans="1:21" x14ac:dyDescent="0.25">
      <c r="A241" s="8">
        <v>1</v>
      </c>
      <c r="B241" s="8">
        <v>11</v>
      </c>
      <c r="C241" s="8">
        <v>0.116666666666666</v>
      </c>
      <c r="D241" s="8">
        <v>70</v>
      </c>
      <c r="E241" s="8">
        <v>77.879369615364993</v>
      </c>
      <c r="F241" s="8">
        <v>0</v>
      </c>
      <c r="G241" s="8">
        <v>0</v>
      </c>
      <c r="H241" s="8">
        <v>0</v>
      </c>
      <c r="I241" s="8">
        <v>77.879369615364993</v>
      </c>
      <c r="J241" s="8" t="s">
        <v>53</v>
      </c>
      <c r="K241" s="8" t="s">
        <v>21</v>
      </c>
      <c r="L241" s="8" t="s">
        <v>22</v>
      </c>
      <c r="M241" s="9">
        <f t="shared" si="48"/>
        <v>0</v>
      </c>
      <c r="N241" s="9">
        <f t="shared" si="49"/>
        <v>0</v>
      </c>
      <c r="O241" s="9">
        <f t="shared" si="50"/>
        <v>77.879369615364993</v>
      </c>
      <c r="P241" s="9">
        <f>SUM($M$230:M241)</f>
        <v>210.91267149493888</v>
      </c>
      <c r="Q241" s="9">
        <f>SUM($N$230:N241)</f>
        <v>217.77773459904171</v>
      </c>
      <c r="R241" s="9">
        <f>SUM($O$230:O241)</f>
        <v>236.7172777978187</v>
      </c>
      <c r="S241" s="8">
        <f t="shared" si="51"/>
        <v>9999</v>
      </c>
      <c r="T241" s="8">
        <f t="shared" si="52"/>
        <v>9999</v>
      </c>
      <c r="U241" s="8">
        <f t="shared" si="53"/>
        <v>0</v>
      </c>
    </row>
    <row r="242" spans="1:21" x14ac:dyDescent="0.25">
      <c r="A242" s="2">
        <v>2</v>
      </c>
      <c r="B242" s="2">
        <v>0</v>
      </c>
      <c r="C242" s="2">
        <v>0.17333333333333301</v>
      </c>
      <c r="D242" s="2">
        <v>104</v>
      </c>
      <c r="E242" s="2">
        <v>154.45066115386101</v>
      </c>
      <c r="F242" s="2">
        <v>0</v>
      </c>
      <c r="G242" s="2">
        <v>6</v>
      </c>
      <c r="H242" s="2">
        <v>0</v>
      </c>
      <c r="I242" s="2">
        <v>61.780264461544697</v>
      </c>
      <c r="J242" s="2" t="s">
        <v>55</v>
      </c>
      <c r="K242" s="2" t="s">
        <v>21</v>
      </c>
      <c r="L242" s="2" t="s">
        <v>22</v>
      </c>
      <c r="M242" s="1">
        <f t="shared" si="48"/>
        <v>0</v>
      </c>
      <c r="N242" s="1">
        <f t="shared" si="49"/>
        <v>61.780264461544697</v>
      </c>
      <c r="O242" s="1">
        <f t="shared" si="50"/>
        <v>0</v>
      </c>
      <c r="P242" s="1">
        <f>SUM($M$242:M242)</f>
        <v>0</v>
      </c>
      <c r="Q242" s="1">
        <f>SUM($N$242:N242)</f>
        <v>61.780264461544697</v>
      </c>
      <c r="R242" s="1">
        <f>SUM($O$242:O242)</f>
        <v>0</v>
      </c>
      <c r="S242" s="2">
        <f t="shared" si="51"/>
        <v>9999</v>
      </c>
      <c r="T242" s="2">
        <f t="shared" si="52"/>
        <v>6</v>
      </c>
      <c r="U242" s="2">
        <f t="shared" si="53"/>
        <v>9999</v>
      </c>
    </row>
    <row r="243" spans="1:21" x14ac:dyDescent="0.25">
      <c r="A243" s="2">
        <v>2</v>
      </c>
      <c r="B243" s="2">
        <v>1</v>
      </c>
      <c r="C243" s="2">
        <v>0.19</v>
      </c>
      <c r="D243" s="2">
        <v>114</v>
      </c>
      <c r="E243" s="2">
        <v>96.338348444050993</v>
      </c>
      <c r="F243" s="2">
        <v>0</v>
      </c>
      <c r="G243" s="2">
        <v>3</v>
      </c>
      <c r="H243" s="2">
        <v>0</v>
      </c>
      <c r="I243" s="2">
        <v>67.436843910835705</v>
      </c>
      <c r="J243" s="2" t="s">
        <v>54</v>
      </c>
      <c r="K243" s="2" t="s">
        <v>21</v>
      </c>
      <c r="L243" s="2" t="s">
        <v>22</v>
      </c>
      <c r="M243" s="1">
        <f t="shared" si="48"/>
        <v>67.436843910835705</v>
      </c>
      <c r="N243" s="1">
        <f t="shared" si="49"/>
        <v>0</v>
      </c>
      <c r="O243" s="1">
        <f t="shared" si="50"/>
        <v>0</v>
      </c>
      <c r="P243" s="1">
        <f>SUM($M$242:M243)</f>
        <v>67.436843910835705</v>
      </c>
      <c r="Q243" s="1">
        <f>SUM($N$242:N243)</f>
        <v>61.780264461544697</v>
      </c>
      <c r="R243" s="1">
        <f>SUM($O$242:O243)</f>
        <v>0</v>
      </c>
      <c r="S243" s="2">
        <f t="shared" si="51"/>
        <v>3</v>
      </c>
      <c r="T243" s="2">
        <f t="shared" si="52"/>
        <v>9999</v>
      </c>
      <c r="U243" s="2">
        <f t="shared" si="53"/>
        <v>9999</v>
      </c>
    </row>
    <row r="244" spans="1:21" x14ac:dyDescent="0.25">
      <c r="A244" s="2">
        <v>2</v>
      </c>
      <c r="B244" s="2">
        <v>2</v>
      </c>
      <c r="C244" s="2">
        <v>0.138333333333333</v>
      </c>
      <c r="D244" s="2">
        <v>83</v>
      </c>
      <c r="E244" s="2">
        <v>69.582939518157701</v>
      </c>
      <c r="F244" s="2">
        <v>0</v>
      </c>
      <c r="G244" s="2">
        <v>4</v>
      </c>
      <c r="H244" s="2">
        <v>0</v>
      </c>
      <c r="I244" s="2">
        <v>41.749763710894598</v>
      </c>
      <c r="J244" s="2" t="s">
        <v>55</v>
      </c>
      <c r="K244" s="2" t="s">
        <v>21</v>
      </c>
      <c r="L244" s="2" t="s">
        <v>22</v>
      </c>
      <c r="M244" s="1">
        <f t="shared" si="48"/>
        <v>0</v>
      </c>
      <c r="N244" s="1">
        <f t="shared" si="49"/>
        <v>41.749763710894598</v>
      </c>
      <c r="O244" s="1">
        <f t="shared" si="50"/>
        <v>0</v>
      </c>
      <c r="P244" s="1">
        <f>SUM($M$242:M244)</f>
        <v>67.436843910835705</v>
      </c>
      <c r="Q244" s="1">
        <f>SUM($N$242:N244)</f>
        <v>103.5300281724393</v>
      </c>
      <c r="R244" s="1">
        <f>SUM($O$242:O244)</f>
        <v>0</v>
      </c>
      <c r="S244" s="2">
        <f t="shared" si="51"/>
        <v>9999</v>
      </c>
      <c r="T244" s="2">
        <f t="shared" si="52"/>
        <v>4</v>
      </c>
      <c r="U244" s="2">
        <f t="shared" si="53"/>
        <v>9999</v>
      </c>
    </row>
    <row r="245" spans="1:21" x14ac:dyDescent="0.25">
      <c r="A245" s="2">
        <v>2</v>
      </c>
      <c r="B245" s="2">
        <v>3</v>
      </c>
      <c r="C245" s="2">
        <v>0.223333333333333</v>
      </c>
      <c r="D245" s="2">
        <v>134</v>
      </c>
      <c r="E245" s="2">
        <v>132.77435928592399</v>
      </c>
      <c r="F245" s="2">
        <v>0</v>
      </c>
      <c r="G245" s="2">
        <v>5</v>
      </c>
      <c r="H245" s="2">
        <v>0</v>
      </c>
      <c r="I245" s="2">
        <v>66.387179642962394</v>
      </c>
      <c r="J245" s="2" t="s">
        <v>55</v>
      </c>
      <c r="K245" s="2" t="s">
        <v>21</v>
      </c>
      <c r="L245" s="2" t="s">
        <v>22</v>
      </c>
      <c r="M245" s="1">
        <f t="shared" si="48"/>
        <v>0</v>
      </c>
      <c r="N245" s="1">
        <f t="shared" si="49"/>
        <v>66.387179642962394</v>
      </c>
      <c r="O245" s="1">
        <f t="shared" si="50"/>
        <v>0</v>
      </c>
      <c r="P245" s="1">
        <f>SUM($M$242:M245)</f>
        <v>67.436843910835705</v>
      </c>
      <c r="Q245" s="1">
        <f>SUM($N$242:N245)</f>
        <v>169.9172078154017</v>
      </c>
      <c r="R245" s="1">
        <f>SUM($O$242:O245)</f>
        <v>0</v>
      </c>
      <c r="S245" s="2">
        <f t="shared" si="51"/>
        <v>9999</v>
      </c>
      <c r="T245" s="2">
        <f t="shared" si="52"/>
        <v>5</v>
      </c>
      <c r="U245" s="2">
        <f t="shared" si="53"/>
        <v>9999</v>
      </c>
    </row>
    <row r="246" spans="1:21" x14ac:dyDescent="0.25">
      <c r="A246" s="2">
        <v>2</v>
      </c>
      <c r="B246" s="2">
        <v>4</v>
      </c>
      <c r="C246" s="2">
        <v>0.24333333333333301</v>
      </c>
      <c r="D246" s="2">
        <v>146</v>
      </c>
      <c r="E246" s="2">
        <v>131.535006521144</v>
      </c>
      <c r="F246" s="2">
        <v>0</v>
      </c>
      <c r="G246" s="2">
        <v>5</v>
      </c>
      <c r="H246" s="2">
        <v>0</v>
      </c>
      <c r="I246" s="2">
        <v>65.767503260572198</v>
      </c>
      <c r="J246" s="2" t="s">
        <v>53</v>
      </c>
      <c r="K246" s="2" t="s">
        <v>21</v>
      </c>
      <c r="L246" s="2" t="s">
        <v>22</v>
      </c>
      <c r="M246" s="1">
        <f t="shared" si="48"/>
        <v>0</v>
      </c>
      <c r="N246" s="1">
        <f t="shared" si="49"/>
        <v>0</v>
      </c>
      <c r="O246" s="1">
        <f t="shared" si="50"/>
        <v>65.767503260572198</v>
      </c>
      <c r="P246" s="1">
        <f>SUM($M$242:M246)</f>
        <v>67.436843910835705</v>
      </c>
      <c r="Q246" s="1">
        <f>SUM($N$242:N246)</f>
        <v>169.9172078154017</v>
      </c>
      <c r="R246" s="1">
        <f>SUM($O$242:O246)</f>
        <v>65.767503260572198</v>
      </c>
      <c r="S246" s="2">
        <f t="shared" si="51"/>
        <v>9999</v>
      </c>
      <c r="T246" s="2">
        <f t="shared" si="52"/>
        <v>9999</v>
      </c>
      <c r="U246" s="2">
        <f t="shared" si="53"/>
        <v>5</v>
      </c>
    </row>
    <row r="247" spans="1:21" x14ac:dyDescent="0.25">
      <c r="A247" s="2">
        <v>2</v>
      </c>
      <c r="B247" s="2">
        <v>5</v>
      </c>
      <c r="C247" s="2">
        <v>0.14499999999999999</v>
      </c>
      <c r="D247" s="2">
        <v>87</v>
      </c>
      <c r="E247" s="2">
        <v>112.150259750945</v>
      </c>
      <c r="F247" s="2">
        <v>0</v>
      </c>
      <c r="G247" s="2">
        <v>5</v>
      </c>
      <c r="H247" s="2">
        <v>0</v>
      </c>
      <c r="I247" s="2">
        <v>44.860103900378</v>
      </c>
      <c r="J247" s="2" t="s">
        <v>54</v>
      </c>
      <c r="K247" s="2" t="s">
        <v>21</v>
      </c>
      <c r="L247" s="2" t="s">
        <v>22</v>
      </c>
      <c r="M247" s="1">
        <f t="shared" si="48"/>
        <v>44.860103900378</v>
      </c>
      <c r="N247" s="1">
        <f t="shared" si="49"/>
        <v>0</v>
      </c>
      <c r="O247" s="1">
        <f t="shared" si="50"/>
        <v>0</v>
      </c>
      <c r="P247" s="1">
        <f>SUM($M$242:M247)</f>
        <v>112.2969478112137</v>
      </c>
      <c r="Q247" s="1">
        <f>SUM($N$242:N247)</f>
        <v>169.9172078154017</v>
      </c>
      <c r="R247" s="1">
        <f>SUM($O$242:O247)</f>
        <v>65.767503260572198</v>
      </c>
      <c r="S247" s="2">
        <f t="shared" si="51"/>
        <v>5</v>
      </c>
      <c r="T247" s="2">
        <f t="shared" si="52"/>
        <v>9999</v>
      </c>
      <c r="U247" s="2">
        <f t="shared" si="53"/>
        <v>9999</v>
      </c>
    </row>
    <row r="248" spans="1:21" x14ac:dyDescent="0.25">
      <c r="A248" s="2">
        <v>2</v>
      </c>
      <c r="B248" s="2">
        <v>6</v>
      </c>
      <c r="C248" s="2">
        <v>0.15</v>
      </c>
      <c r="D248" s="2">
        <v>90</v>
      </c>
      <c r="E248" s="2">
        <v>52.264735958569503</v>
      </c>
      <c r="F248" s="2">
        <v>0</v>
      </c>
      <c r="G248" s="2">
        <v>2</v>
      </c>
      <c r="H248" s="2">
        <v>0</v>
      </c>
      <c r="I248" s="2">
        <v>41.811788766855599</v>
      </c>
      <c r="J248" s="2" t="s">
        <v>53</v>
      </c>
      <c r="K248" s="2" t="s">
        <v>21</v>
      </c>
      <c r="L248" s="2" t="s">
        <v>22</v>
      </c>
      <c r="M248" s="1">
        <f t="shared" si="48"/>
        <v>0</v>
      </c>
      <c r="N248" s="1">
        <f t="shared" si="49"/>
        <v>0</v>
      </c>
      <c r="O248" s="1">
        <f t="shared" si="50"/>
        <v>41.811788766855599</v>
      </c>
      <c r="P248" s="1">
        <f>SUM($M$242:M248)</f>
        <v>112.2969478112137</v>
      </c>
      <c r="Q248" s="1">
        <f>SUM($N$242:N248)</f>
        <v>169.9172078154017</v>
      </c>
      <c r="R248" s="1">
        <f>SUM($O$242:O248)</f>
        <v>107.5792920274278</v>
      </c>
      <c r="S248" s="2">
        <f t="shared" si="51"/>
        <v>9999</v>
      </c>
      <c r="T248" s="2">
        <f t="shared" si="52"/>
        <v>9999</v>
      </c>
      <c r="U248" s="2">
        <f t="shared" si="53"/>
        <v>2</v>
      </c>
    </row>
    <row r="249" spans="1:21" x14ac:dyDescent="0.25">
      <c r="A249" s="2">
        <v>2</v>
      </c>
      <c r="B249" s="2">
        <v>7</v>
      </c>
      <c r="C249" s="2">
        <v>0.13</v>
      </c>
      <c r="D249" s="2">
        <v>78</v>
      </c>
      <c r="E249" s="2">
        <v>68.713523870162703</v>
      </c>
      <c r="F249" s="2">
        <v>0</v>
      </c>
      <c r="G249" s="2">
        <v>5</v>
      </c>
      <c r="H249" s="2">
        <v>0</v>
      </c>
      <c r="I249" s="2">
        <v>34.356761935081302</v>
      </c>
      <c r="J249" s="2" t="s">
        <v>54</v>
      </c>
      <c r="K249" s="2" t="s">
        <v>21</v>
      </c>
      <c r="L249" s="2" t="s">
        <v>22</v>
      </c>
      <c r="M249" s="1">
        <f t="shared" si="48"/>
        <v>34.356761935081302</v>
      </c>
      <c r="N249" s="1">
        <f t="shared" si="49"/>
        <v>0</v>
      </c>
      <c r="O249" s="1">
        <f t="shared" si="50"/>
        <v>0</v>
      </c>
      <c r="P249" s="1">
        <f>SUM($M$242:M249)</f>
        <v>146.65370974629499</v>
      </c>
      <c r="Q249" s="1">
        <f>SUM($N$242:N249)</f>
        <v>169.9172078154017</v>
      </c>
      <c r="R249" s="1">
        <f>SUM($O$242:O249)</f>
        <v>107.5792920274278</v>
      </c>
      <c r="S249" s="2">
        <f t="shared" si="51"/>
        <v>5</v>
      </c>
      <c r="T249" s="2">
        <f t="shared" si="52"/>
        <v>9999</v>
      </c>
      <c r="U249" s="2">
        <f t="shared" si="53"/>
        <v>9999</v>
      </c>
    </row>
    <row r="250" spans="1:21" x14ac:dyDescent="0.25">
      <c r="A250" s="2">
        <v>2</v>
      </c>
      <c r="B250" s="2">
        <v>8</v>
      </c>
      <c r="C250" s="2">
        <v>0.16500000000000001</v>
      </c>
      <c r="D250" s="2">
        <v>99</v>
      </c>
      <c r="E250" s="2">
        <v>145.92263576130199</v>
      </c>
      <c r="F250" s="2">
        <v>0</v>
      </c>
      <c r="G250" s="2">
        <v>7</v>
      </c>
      <c r="H250" s="2">
        <v>0</v>
      </c>
      <c r="I250" s="2">
        <v>43.776790728390502</v>
      </c>
      <c r="J250" s="2" t="s">
        <v>54</v>
      </c>
      <c r="K250" s="2" t="s">
        <v>21</v>
      </c>
      <c r="L250" s="2" t="s">
        <v>22</v>
      </c>
      <c r="M250" s="1">
        <f t="shared" si="48"/>
        <v>43.776790728390502</v>
      </c>
      <c r="N250" s="1">
        <f t="shared" si="49"/>
        <v>0</v>
      </c>
      <c r="O250" s="1">
        <f t="shared" si="50"/>
        <v>0</v>
      </c>
      <c r="P250" s="1">
        <f>SUM($M$242:M250)</f>
        <v>190.43050047468549</v>
      </c>
      <c r="Q250" s="1">
        <f>SUM($N$242:N250)</f>
        <v>169.9172078154017</v>
      </c>
      <c r="R250" s="1">
        <f>SUM($O$242:O250)</f>
        <v>107.5792920274278</v>
      </c>
      <c r="S250" s="2">
        <f t="shared" si="51"/>
        <v>7</v>
      </c>
      <c r="T250" s="2">
        <f t="shared" si="52"/>
        <v>9999</v>
      </c>
      <c r="U250" s="2">
        <f t="shared" si="53"/>
        <v>9999</v>
      </c>
    </row>
    <row r="251" spans="1:21" x14ac:dyDescent="0.25">
      <c r="A251" s="2">
        <v>2</v>
      </c>
      <c r="B251" s="2">
        <v>9</v>
      </c>
      <c r="C251" s="2">
        <v>0.15333333333333299</v>
      </c>
      <c r="D251" s="2">
        <v>92</v>
      </c>
      <c r="E251" s="2">
        <v>48.699047717954699</v>
      </c>
      <c r="F251" s="2">
        <v>0</v>
      </c>
      <c r="G251" s="2">
        <v>1</v>
      </c>
      <c r="H251" s="2">
        <v>0</v>
      </c>
      <c r="I251" s="2">
        <v>43.829142946159202</v>
      </c>
      <c r="J251" s="2" t="s">
        <v>53</v>
      </c>
      <c r="K251" s="2" t="s">
        <v>21</v>
      </c>
      <c r="L251" s="2" t="s">
        <v>22</v>
      </c>
      <c r="M251" s="1">
        <f t="shared" si="48"/>
        <v>0</v>
      </c>
      <c r="N251" s="1">
        <f t="shared" si="49"/>
        <v>0</v>
      </c>
      <c r="O251" s="1">
        <f t="shared" si="50"/>
        <v>43.829142946159202</v>
      </c>
      <c r="P251" s="1">
        <f>SUM($M$242:M251)</f>
        <v>190.43050047468549</v>
      </c>
      <c r="Q251" s="1">
        <f>SUM($N$242:N251)</f>
        <v>169.9172078154017</v>
      </c>
      <c r="R251" s="1">
        <f>SUM($O$242:O251)</f>
        <v>151.40843497358699</v>
      </c>
      <c r="S251" s="2">
        <f t="shared" si="51"/>
        <v>9999</v>
      </c>
      <c r="T251" s="2">
        <f t="shared" si="52"/>
        <v>9999</v>
      </c>
      <c r="U251" s="2">
        <f t="shared" si="53"/>
        <v>1</v>
      </c>
    </row>
    <row r="252" spans="1:21" x14ac:dyDescent="0.25">
      <c r="A252" s="2">
        <v>2</v>
      </c>
      <c r="B252" s="2">
        <v>10</v>
      </c>
      <c r="C252" s="2">
        <v>0.21</v>
      </c>
      <c r="D252" s="2">
        <v>126</v>
      </c>
      <c r="E252" s="2">
        <v>150.34250819338499</v>
      </c>
      <c r="F252" s="2">
        <v>0</v>
      </c>
      <c r="G252" s="2">
        <v>5</v>
      </c>
      <c r="H252" s="2">
        <v>0</v>
      </c>
      <c r="I252" s="2">
        <v>60.137003277354303</v>
      </c>
      <c r="J252" s="2" t="s">
        <v>55</v>
      </c>
      <c r="K252" s="2" t="s">
        <v>21</v>
      </c>
      <c r="L252" s="2" t="s">
        <v>22</v>
      </c>
      <c r="M252" s="1">
        <f t="shared" si="48"/>
        <v>0</v>
      </c>
      <c r="N252" s="1">
        <f t="shared" si="49"/>
        <v>60.137003277354303</v>
      </c>
      <c r="O252" s="1">
        <f t="shared" si="50"/>
        <v>0</v>
      </c>
      <c r="P252" s="1">
        <f>SUM($M$242:M252)</f>
        <v>190.43050047468549</v>
      </c>
      <c r="Q252" s="1">
        <f>SUM($N$242:N252)</f>
        <v>230.05421109275599</v>
      </c>
      <c r="R252" s="1">
        <f>SUM($O$242:O252)</f>
        <v>151.40843497358699</v>
      </c>
      <c r="S252" s="2">
        <f t="shared" si="51"/>
        <v>9999</v>
      </c>
      <c r="T252" s="2">
        <f t="shared" si="52"/>
        <v>5</v>
      </c>
      <c r="U252" s="2">
        <f t="shared" si="53"/>
        <v>9999</v>
      </c>
    </row>
    <row r="253" spans="1:21" x14ac:dyDescent="0.25">
      <c r="A253" s="2">
        <v>2</v>
      </c>
      <c r="B253" s="2">
        <v>11</v>
      </c>
      <c r="C253" s="2">
        <v>8.8333333333333305E-2</v>
      </c>
      <c r="D253" s="2">
        <v>53</v>
      </c>
      <c r="E253" s="2">
        <v>78.370062069882593</v>
      </c>
      <c r="F253" s="2">
        <v>0</v>
      </c>
      <c r="G253" s="2">
        <v>0</v>
      </c>
      <c r="H253" s="2">
        <v>0</v>
      </c>
      <c r="I253" s="2">
        <v>78.370062069882593</v>
      </c>
      <c r="J253" s="2" t="s">
        <v>53</v>
      </c>
      <c r="K253" s="2" t="s">
        <v>21</v>
      </c>
      <c r="L253" s="2" t="s">
        <v>22</v>
      </c>
      <c r="M253" s="1">
        <f t="shared" si="48"/>
        <v>0</v>
      </c>
      <c r="N253" s="1">
        <f t="shared" si="49"/>
        <v>0</v>
      </c>
      <c r="O253" s="1">
        <f t="shared" si="50"/>
        <v>78.370062069882593</v>
      </c>
      <c r="P253" s="1">
        <f>SUM($M$242:M253)</f>
        <v>190.43050047468549</v>
      </c>
      <c r="Q253" s="1">
        <f>SUM($N$242:N253)</f>
        <v>230.05421109275599</v>
      </c>
      <c r="R253" s="1">
        <f>SUM($O$242:O253)</f>
        <v>229.7784970434696</v>
      </c>
      <c r="S253" s="2">
        <f t="shared" si="51"/>
        <v>9999</v>
      </c>
      <c r="T253" s="2">
        <f t="shared" si="52"/>
        <v>9999</v>
      </c>
      <c r="U253" s="2">
        <f t="shared" si="53"/>
        <v>0</v>
      </c>
    </row>
    <row r="254" spans="1:21" x14ac:dyDescent="0.25">
      <c r="A254" s="8">
        <v>3</v>
      </c>
      <c r="B254" s="8">
        <v>0</v>
      </c>
      <c r="C254" s="8">
        <v>0.23499999999999999</v>
      </c>
      <c r="D254" s="8">
        <v>141</v>
      </c>
      <c r="E254" s="8">
        <v>88.296695888606905</v>
      </c>
      <c r="F254" s="8">
        <v>0</v>
      </c>
      <c r="G254" s="8">
        <v>3</v>
      </c>
      <c r="H254" s="8">
        <v>0</v>
      </c>
      <c r="I254" s="8">
        <v>61.807687122024802</v>
      </c>
      <c r="J254" s="8" t="s">
        <v>55</v>
      </c>
      <c r="K254" s="8" t="s">
        <v>21</v>
      </c>
      <c r="L254" s="8" t="s">
        <v>22</v>
      </c>
      <c r="M254" s="9">
        <f t="shared" si="48"/>
        <v>0</v>
      </c>
      <c r="N254" s="9">
        <f t="shared" si="49"/>
        <v>61.807687122024802</v>
      </c>
      <c r="O254" s="9">
        <f t="shared" si="50"/>
        <v>0</v>
      </c>
      <c r="P254" s="9">
        <f>SUM($M$254:M254)</f>
        <v>0</v>
      </c>
      <c r="Q254" s="9">
        <f>SUM($N$254:N254)</f>
        <v>61.807687122024802</v>
      </c>
      <c r="R254" s="9">
        <f>SUM($O$254:O254)</f>
        <v>0</v>
      </c>
      <c r="S254" s="8">
        <f t="shared" si="51"/>
        <v>9999</v>
      </c>
      <c r="T254" s="8">
        <f t="shared" si="52"/>
        <v>3</v>
      </c>
      <c r="U254" s="8">
        <f t="shared" si="53"/>
        <v>9999</v>
      </c>
    </row>
    <row r="255" spans="1:21" x14ac:dyDescent="0.25">
      <c r="A255" s="8">
        <v>3</v>
      </c>
      <c r="B255" s="8">
        <v>1</v>
      </c>
      <c r="C255" s="8">
        <v>0.19500000000000001</v>
      </c>
      <c r="D255" s="8">
        <v>117</v>
      </c>
      <c r="E255" s="8">
        <v>160.87188034862399</v>
      </c>
      <c r="F255" s="8">
        <v>0</v>
      </c>
      <c r="G255" s="8">
        <v>4</v>
      </c>
      <c r="H255" s="8">
        <v>0</v>
      </c>
      <c r="I255" s="8">
        <v>96.523128209174303</v>
      </c>
      <c r="J255" s="8" t="s">
        <v>54</v>
      </c>
      <c r="K255" s="8" t="s">
        <v>21</v>
      </c>
      <c r="L255" s="8" t="s">
        <v>22</v>
      </c>
      <c r="M255" s="9">
        <f t="shared" si="48"/>
        <v>96.523128209174303</v>
      </c>
      <c r="N255" s="9">
        <f t="shared" si="49"/>
        <v>0</v>
      </c>
      <c r="O255" s="9">
        <f t="shared" si="50"/>
        <v>0</v>
      </c>
      <c r="P255" s="9">
        <f>SUM($M$254:M255)</f>
        <v>96.523128209174303</v>
      </c>
      <c r="Q255" s="9">
        <f>SUM($N$254:N255)</f>
        <v>61.807687122024802</v>
      </c>
      <c r="R255" s="9">
        <f>SUM($O$254:O255)</f>
        <v>0</v>
      </c>
      <c r="S255" s="8">
        <f t="shared" si="51"/>
        <v>4</v>
      </c>
      <c r="T255" s="8">
        <f t="shared" si="52"/>
        <v>9999</v>
      </c>
      <c r="U255" s="8">
        <f t="shared" si="53"/>
        <v>9999</v>
      </c>
    </row>
    <row r="256" spans="1:21" x14ac:dyDescent="0.25">
      <c r="A256" s="8">
        <v>3</v>
      </c>
      <c r="B256" s="8">
        <v>2</v>
      </c>
      <c r="C256" s="8">
        <v>0.14333333333333301</v>
      </c>
      <c r="D256" s="8">
        <v>86</v>
      </c>
      <c r="E256" s="8">
        <v>94.353832319190801</v>
      </c>
      <c r="F256" s="8">
        <v>0</v>
      </c>
      <c r="G256" s="8">
        <v>4</v>
      </c>
      <c r="H256" s="8">
        <v>0</v>
      </c>
      <c r="I256" s="8">
        <v>56.612299391514398</v>
      </c>
      <c r="J256" s="8" t="s">
        <v>55</v>
      </c>
      <c r="K256" s="8" t="s">
        <v>21</v>
      </c>
      <c r="L256" s="8" t="s">
        <v>22</v>
      </c>
      <c r="M256" s="9">
        <f t="shared" si="48"/>
        <v>0</v>
      </c>
      <c r="N256" s="9">
        <f t="shared" si="49"/>
        <v>56.612299391514398</v>
      </c>
      <c r="O256" s="9">
        <f t="shared" si="50"/>
        <v>0</v>
      </c>
      <c r="P256" s="9">
        <f>SUM($M$254:M256)</f>
        <v>96.523128209174303</v>
      </c>
      <c r="Q256" s="9">
        <f>SUM($N$254:N256)</f>
        <v>118.4199865135392</v>
      </c>
      <c r="R256" s="9">
        <f>SUM($O$254:O256)</f>
        <v>0</v>
      </c>
      <c r="S256" s="8">
        <f t="shared" si="51"/>
        <v>9999</v>
      </c>
      <c r="T256" s="8">
        <f t="shared" si="52"/>
        <v>4</v>
      </c>
      <c r="U256" s="8">
        <f t="shared" si="53"/>
        <v>9999</v>
      </c>
    </row>
    <row r="257" spans="1:21" x14ac:dyDescent="0.25">
      <c r="A257" s="8">
        <v>3</v>
      </c>
      <c r="B257" s="8">
        <v>3</v>
      </c>
      <c r="C257" s="8">
        <v>0.138333333333333</v>
      </c>
      <c r="D257" s="8">
        <v>83</v>
      </c>
      <c r="E257" s="8">
        <v>122.32713899746901</v>
      </c>
      <c r="F257" s="8">
        <v>0</v>
      </c>
      <c r="G257" s="8">
        <v>5</v>
      </c>
      <c r="H257" s="8">
        <v>0</v>
      </c>
      <c r="I257" s="8">
        <v>48.930855598987698</v>
      </c>
      <c r="J257" s="8" t="s">
        <v>55</v>
      </c>
      <c r="K257" s="8" t="s">
        <v>21</v>
      </c>
      <c r="L257" s="8" t="s">
        <v>22</v>
      </c>
      <c r="M257" s="9">
        <f t="shared" si="48"/>
        <v>0</v>
      </c>
      <c r="N257" s="9">
        <f t="shared" si="49"/>
        <v>48.930855598987698</v>
      </c>
      <c r="O257" s="9">
        <f t="shared" si="50"/>
        <v>0</v>
      </c>
      <c r="P257" s="9">
        <f>SUM($M$254:M257)</f>
        <v>96.523128209174303</v>
      </c>
      <c r="Q257" s="9">
        <f>SUM($N$254:N257)</f>
        <v>167.35084211252689</v>
      </c>
      <c r="R257" s="9">
        <f>SUM($O$254:O257)</f>
        <v>0</v>
      </c>
      <c r="S257" s="8">
        <f t="shared" si="51"/>
        <v>9999</v>
      </c>
      <c r="T257" s="8">
        <f t="shared" si="52"/>
        <v>5</v>
      </c>
      <c r="U257" s="8">
        <f t="shared" si="53"/>
        <v>9999</v>
      </c>
    </row>
    <row r="258" spans="1:21" x14ac:dyDescent="0.25">
      <c r="A258" s="8">
        <v>3</v>
      </c>
      <c r="B258" s="8">
        <v>4</v>
      </c>
      <c r="C258" s="8">
        <v>8.8333333333333305E-2</v>
      </c>
      <c r="D258" s="8">
        <v>53</v>
      </c>
      <c r="E258" s="8">
        <v>76.700479381567604</v>
      </c>
      <c r="F258" s="8">
        <v>0</v>
      </c>
      <c r="G258" s="8">
        <v>5</v>
      </c>
      <c r="H258" s="8">
        <v>0</v>
      </c>
      <c r="I258" s="8">
        <v>30.680191752627</v>
      </c>
      <c r="J258" s="8" t="s">
        <v>55</v>
      </c>
      <c r="K258" s="8" t="s">
        <v>21</v>
      </c>
      <c r="L258" s="8" t="s">
        <v>22</v>
      </c>
      <c r="M258" s="9">
        <f t="shared" si="48"/>
        <v>0</v>
      </c>
      <c r="N258" s="9">
        <f t="shared" si="49"/>
        <v>30.680191752627</v>
      </c>
      <c r="O258" s="9">
        <f t="shared" si="50"/>
        <v>0</v>
      </c>
      <c r="P258" s="9">
        <f>SUM($M$254:M258)</f>
        <v>96.523128209174303</v>
      </c>
      <c r="Q258" s="9">
        <f>SUM($N$254:N258)</f>
        <v>198.03103386515389</v>
      </c>
      <c r="R258" s="9">
        <f>SUM($O$254:O258)</f>
        <v>0</v>
      </c>
      <c r="S258" s="8">
        <f t="shared" si="51"/>
        <v>9999</v>
      </c>
      <c r="T258" s="8">
        <f t="shared" si="52"/>
        <v>5</v>
      </c>
      <c r="U258" s="8">
        <f t="shared" si="53"/>
        <v>9999</v>
      </c>
    </row>
    <row r="259" spans="1:21" x14ac:dyDescent="0.25">
      <c r="A259" s="8">
        <v>3</v>
      </c>
      <c r="B259" s="8">
        <v>5</v>
      </c>
      <c r="C259" s="8">
        <v>0.19</v>
      </c>
      <c r="D259" s="8">
        <v>114</v>
      </c>
      <c r="E259" s="8">
        <v>169.33705959653301</v>
      </c>
      <c r="F259" s="8">
        <v>0</v>
      </c>
      <c r="G259" s="8">
        <v>6</v>
      </c>
      <c r="H259" s="8">
        <v>0</v>
      </c>
      <c r="I259" s="8">
        <v>50.801117878960099</v>
      </c>
      <c r="J259" s="8" t="s">
        <v>54</v>
      </c>
      <c r="K259" s="8" t="s">
        <v>21</v>
      </c>
      <c r="L259" s="8" t="s">
        <v>22</v>
      </c>
      <c r="M259" s="9">
        <f t="shared" si="48"/>
        <v>50.801117878960099</v>
      </c>
      <c r="N259" s="9">
        <f t="shared" si="49"/>
        <v>0</v>
      </c>
      <c r="O259" s="9">
        <f t="shared" si="50"/>
        <v>0</v>
      </c>
      <c r="P259" s="9">
        <f>SUM($M$254:M259)</f>
        <v>147.3242460881344</v>
      </c>
      <c r="Q259" s="9">
        <f>SUM($N$254:N259)</f>
        <v>198.03103386515389</v>
      </c>
      <c r="R259" s="9">
        <f>SUM($O$254:O259)</f>
        <v>0</v>
      </c>
      <c r="S259" s="8">
        <f t="shared" si="51"/>
        <v>6</v>
      </c>
      <c r="T259" s="8">
        <f t="shared" si="52"/>
        <v>9999</v>
      </c>
      <c r="U259" s="8">
        <f t="shared" si="53"/>
        <v>9999</v>
      </c>
    </row>
    <row r="260" spans="1:21" x14ac:dyDescent="0.25">
      <c r="A260" s="8">
        <v>3</v>
      </c>
      <c r="B260" s="8">
        <v>6</v>
      </c>
      <c r="C260" s="8">
        <v>0.18333333333333299</v>
      </c>
      <c r="D260" s="8">
        <v>110</v>
      </c>
      <c r="E260" s="8">
        <v>140.57928209601801</v>
      </c>
      <c r="F260" s="8">
        <v>0</v>
      </c>
      <c r="G260" s="8">
        <v>6</v>
      </c>
      <c r="H260" s="8">
        <v>0</v>
      </c>
      <c r="I260" s="8">
        <v>56.231712838407397</v>
      </c>
      <c r="J260" s="8" t="s">
        <v>54</v>
      </c>
      <c r="K260" s="8" t="s">
        <v>21</v>
      </c>
      <c r="L260" s="8" t="s">
        <v>22</v>
      </c>
      <c r="M260" s="9">
        <f t="shared" si="48"/>
        <v>56.231712838407397</v>
      </c>
      <c r="N260" s="9">
        <f t="shared" si="49"/>
        <v>0</v>
      </c>
      <c r="O260" s="9">
        <f t="shared" si="50"/>
        <v>0</v>
      </c>
      <c r="P260" s="9">
        <f>SUM($M$254:M260)</f>
        <v>203.55595892654179</v>
      </c>
      <c r="Q260" s="9">
        <f>SUM($N$254:N260)</f>
        <v>198.03103386515389</v>
      </c>
      <c r="R260" s="9">
        <f>SUM($O$254:O260)</f>
        <v>0</v>
      </c>
      <c r="S260" s="8">
        <f t="shared" si="51"/>
        <v>6</v>
      </c>
      <c r="T260" s="8">
        <f t="shared" si="52"/>
        <v>9999</v>
      </c>
      <c r="U260" s="8">
        <f t="shared" si="53"/>
        <v>9999</v>
      </c>
    </row>
    <row r="261" spans="1:21" x14ac:dyDescent="0.25">
      <c r="A261" s="8">
        <v>3</v>
      </c>
      <c r="B261" s="8">
        <v>7</v>
      </c>
      <c r="C261" s="8">
        <v>0.23499999999999999</v>
      </c>
      <c r="D261" s="8">
        <v>141</v>
      </c>
      <c r="E261" s="8">
        <v>103.08754662220601</v>
      </c>
      <c r="F261" s="8">
        <v>0</v>
      </c>
      <c r="G261" s="8">
        <v>2</v>
      </c>
      <c r="H261" s="8">
        <v>0</v>
      </c>
      <c r="I261" s="8">
        <v>82.470037297764804</v>
      </c>
      <c r="J261" s="8" t="s">
        <v>53</v>
      </c>
      <c r="K261" s="8" t="s">
        <v>21</v>
      </c>
      <c r="L261" s="8" t="s">
        <v>22</v>
      </c>
      <c r="M261" s="9">
        <f t="shared" si="48"/>
        <v>0</v>
      </c>
      <c r="N261" s="9">
        <f t="shared" si="49"/>
        <v>0</v>
      </c>
      <c r="O261" s="9">
        <f t="shared" si="50"/>
        <v>82.470037297764804</v>
      </c>
      <c r="P261" s="9">
        <f>SUM($M$254:M261)</f>
        <v>203.55595892654179</v>
      </c>
      <c r="Q261" s="9">
        <f>SUM($N$254:N261)</f>
        <v>198.03103386515389</v>
      </c>
      <c r="R261" s="9">
        <f>SUM($O$254:O261)</f>
        <v>82.470037297764804</v>
      </c>
      <c r="S261" s="8">
        <f t="shared" si="51"/>
        <v>9999</v>
      </c>
      <c r="T261" s="8">
        <f t="shared" si="52"/>
        <v>9999</v>
      </c>
      <c r="U261" s="8">
        <f t="shared" si="53"/>
        <v>2</v>
      </c>
    </row>
    <row r="262" spans="1:21" x14ac:dyDescent="0.25">
      <c r="A262" s="8">
        <v>3</v>
      </c>
      <c r="B262" s="8">
        <v>8</v>
      </c>
      <c r="C262" s="8">
        <v>0.236666666666666</v>
      </c>
      <c r="D262" s="8">
        <v>142</v>
      </c>
      <c r="E262" s="8">
        <v>211.69993137496701</v>
      </c>
      <c r="F262" s="8">
        <v>0</v>
      </c>
      <c r="G262" s="8">
        <v>7</v>
      </c>
      <c r="H262" s="8">
        <v>0</v>
      </c>
      <c r="I262" s="8">
        <v>63.509979412490203</v>
      </c>
      <c r="J262" s="8" t="s">
        <v>53</v>
      </c>
      <c r="K262" s="8" t="s">
        <v>21</v>
      </c>
      <c r="L262" s="8" t="s">
        <v>22</v>
      </c>
      <c r="M262" s="9">
        <f t="shared" si="48"/>
        <v>0</v>
      </c>
      <c r="N262" s="9">
        <f t="shared" si="49"/>
        <v>0</v>
      </c>
      <c r="O262" s="9">
        <f t="shared" si="50"/>
        <v>63.509979412490203</v>
      </c>
      <c r="P262" s="9">
        <f>SUM($M$254:M262)</f>
        <v>203.55595892654179</v>
      </c>
      <c r="Q262" s="9">
        <f>SUM($N$254:N262)</f>
        <v>198.03103386515389</v>
      </c>
      <c r="R262" s="9">
        <f>SUM($O$254:O262)</f>
        <v>145.980016710255</v>
      </c>
      <c r="S262" s="8">
        <f t="shared" si="51"/>
        <v>9999</v>
      </c>
      <c r="T262" s="8">
        <f t="shared" si="52"/>
        <v>9999</v>
      </c>
      <c r="U262" s="8">
        <f t="shared" si="53"/>
        <v>7</v>
      </c>
    </row>
    <row r="263" spans="1:21" x14ac:dyDescent="0.25">
      <c r="A263" s="8">
        <v>3</v>
      </c>
      <c r="B263" s="8">
        <v>9</v>
      </c>
      <c r="C263" s="8">
        <v>0.118333333333333</v>
      </c>
      <c r="D263" s="8">
        <v>71</v>
      </c>
      <c r="E263" s="8">
        <v>67.3947789436139</v>
      </c>
      <c r="F263" s="8">
        <v>0</v>
      </c>
      <c r="G263" s="8">
        <v>7</v>
      </c>
      <c r="H263" s="8">
        <v>0</v>
      </c>
      <c r="I263" s="8">
        <v>20.2184336830841</v>
      </c>
      <c r="J263" s="8" t="s">
        <v>53</v>
      </c>
      <c r="K263" s="8" t="s">
        <v>21</v>
      </c>
      <c r="L263" s="8" t="s">
        <v>22</v>
      </c>
      <c r="M263" s="9">
        <f t="shared" si="48"/>
        <v>0</v>
      </c>
      <c r="N263" s="9">
        <f t="shared" si="49"/>
        <v>0</v>
      </c>
      <c r="O263" s="9">
        <f t="shared" si="50"/>
        <v>20.2184336830841</v>
      </c>
      <c r="P263" s="9">
        <f>SUM($M$254:M263)</f>
        <v>203.55595892654179</v>
      </c>
      <c r="Q263" s="9">
        <f>SUM($N$254:N263)</f>
        <v>198.03103386515389</v>
      </c>
      <c r="R263" s="9">
        <f>SUM($O$254:O263)</f>
        <v>166.1984503933391</v>
      </c>
      <c r="S263" s="8">
        <f t="shared" si="51"/>
        <v>9999</v>
      </c>
      <c r="T263" s="8">
        <f t="shared" si="52"/>
        <v>9999</v>
      </c>
      <c r="U263" s="8">
        <f t="shared" si="53"/>
        <v>7</v>
      </c>
    </row>
    <row r="264" spans="1:21" x14ac:dyDescent="0.25">
      <c r="A264" s="8">
        <v>3</v>
      </c>
      <c r="B264" s="8">
        <v>10</v>
      </c>
      <c r="C264" s="8">
        <v>0.181666666666666</v>
      </c>
      <c r="D264" s="8">
        <v>109</v>
      </c>
      <c r="E264" s="8">
        <v>160.00219336151301</v>
      </c>
      <c r="F264" s="8">
        <v>0</v>
      </c>
      <c r="G264" s="8">
        <v>7</v>
      </c>
      <c r="H264" s="8">
        <v>0</v>
      </c>
      <c r="I264" s="8">
        <v>48.000658008453897</v>
      </c>
      <c r="J264" s="8" t="s">
        <v>53</v>
      </c>
      <c r="K264" s="8" t="s">
        <v>21</v>
      </c>
      <c r="L264" s="8" t="s">
        <v>22</v>
      </c>
      <c r="M264" s="9">
        <f t="shared" si="48"/>
        <v>0</v>
      </c>
      <c r="N264" s="9">
        <f t="shared" si="49"/>
        <v>0</v>
      </c>
      <c r="O264" s="9">
        <f t="shared" si="50"/>
        <v>48.000658008453897</v>
      </c>
      <c r="P264" s="9">
        <f>SUM($M$254:M264)</f>
        <v>203.55595892654179</v>
      </c>
      <c r="Q264" s="9">
        <f>SUM($N$254:N264)</f>
        <v>198.03103386515389</v>
      </c>
      <c r="R264" s="9">
        <f>SUM($O$254:O264)</f>
        <v>214.19910840179301</v>
      </c>
      <c r="S264" s="8">
        <f t="shared" si="51"/>
        <v>9999</v>
      </c>
      <c r="T264" s="8">
        <f t="shared" si="52"/>
        <v>9999</v>
      </c>
      <c r="U264" s="8">
        <f t="shared" si="53"/>
        <v>7</v>
      </c>
    </row>
    <row r="265" spans="1:21" x14ac:dyDescent="0.25">
      <c r="A265" s="8">
        <v>3</v>
      </c>
      <c r="B265" s="8">
        <v>11</v>
      </c>
      <c r="C265" s="8">
        <v>9.83333333333333E-2</v>
      </c>
      <c r="D265" s="8">
        <v>59</v>
      </c>
      <c r="E265" s="8">
        <v>77.789051929999502</v>
      </c>
      <c r="F265" s="8">
        <v>0</v>
      </c>
      <c r="G265" s="8">
        <v>4</v>
      </c>
      <c r="H265" s="8">
        <v>0</v>
      </c>
      <c r="I265" s="8">
        <v>46.673431157999701</v>
      </c>
      <c r="J265" s="8" t="s">
        <v>55</v>
      </c>
      <c r="K265" s="8" t="s">
        <v>21</v>
      </c>
      <c r="L265" s="8" t="s">
        <v>22</v>
      </c>
      <c r="M265" s="9">
        <f t="shared" si="48"/>
        <v>0</v>
      </c>
      <c r="N265" s="9">
        <f t="shared" si="49"/>
        <v>46.673431157999701</v>
      </c>
      <c r="O265" s="9">
        <f t="shared" si="50"/>
        <v>0</v>
      </c>
      <c r="P265" s="9">
        <f>SUM($M$254:M265)</f>
        <v>203.55595892654179</v>
      </c>
      <c r="Q265" s="9">
        <f>SUM($N$254:N265)</f>
        <v>244.7044650231536</v>
      </c>
      <c r="R265" s="9">
        <f>SUM($O$254:O265)</f>
        <v>214.19910840179301</v>
      </c>
      <c r="S265" s="8">
        <f t="shared" si="51"/>
        <v>9999</v>
      </c>
      <c r="T265" s="8">
        <f t="shared" si="52"/>
        <v>4</v>
      </c>
      <c r="U265" s="8">
        <f t="shared" si="53"/>
        <v>9999</v>
      </c>
    </row>
    <row r="266" spans="1:21" x14ac:dyDescent="0.25">
      <c r="A266" s="2">
        <v>4</v>
      </c>
      <c r="B266" s="2">
        <v>0</v>
      </c>
      <c r="C266" s="2">
        <v>0.118333333333333</v>
      </c>
      <c r="D266" s="2">
        <v>71</v>
      </c>
      <c r="E266" s="2">
        <v>74.016448654732002</v>
      </c>
      <c r="F266" s="2">
        <v>0</v>
      </c>
      <c r="G266" s="2">
        <v>5</v>
      </c>
      <c r="H266" s="2">
        <v>0</v>
      </c>
      <c r="I266" s="2">
        <v>37.008224327366001</v>
      </c>
      <c r="J266" s="2" t="s">
        <v>55</v>
      </c>
      <c r="K266" s="2" t="s">
        <v>21</v>
      </c>
      <c r="L266" s="2" t="s">
        <v>22</v>
      </c>
      <c r="M266" s="1">
        <f t="shared" si="48"/>
        <v>0</v>
      </c>
      <c r="N266" s="1">
        <f t="shared" si="49"/>
        <v>37.008224327366001</v>
      </c>
      <c r="O266" s="1">
        <f t="shared" si="50"/>
        <v>0</v>
      </c>
      <c r="P266" s="1">
        <f>SUM($M$266:M266)</f>
        <v>0</v>
      </c>
      <c r="Q266" s="1">
        <f>SUM($N$266:N266)</f>
        <v>37.008224327366001</v>
      </c>
      <c r="R266" s="1">
        <f>SUM($O$266:O266)</f>
        <v>0</v>
      </c>
      <c r="S266" s="2">
        <f t="shared" si="51"/>
        <v>9999</v>
      </c>
      <c r="T266" s="2">
        <f t="shared" si="52"/>
        <v>5</v>
      </c>
      <c r="U266" s="2">
        <f t="shared" si="53"/>
        <v>9999</v>
      </c>
    </row>
    <row r="267" spans="1:21" x14ac:dyDescent="0.25">
      <c r="A267" s="2">
        <v>4</v>
      </c>
      <c r="B267" s="2">
        <v>1</v>
      </c>
      <c r="C267" s="2">
        <v>0.206666666666666</v>
      </c>
      <c r="D267" s="2">
        <v>124</v>
      </c>
      <c r="E267" s="2">
        <v>126.31453282388701</v>
      </c>
      <c r="F267" s="2">
        <v>0</v>
      </c>
      <c r="G267" s="2">
        <v>5</v>
      </c>
      <c r="H267" s="2">
        <v>0</v>
      </c>
      <c r="I267" s="2">
        <v>63.157266411943802</v>
      </c>
      <c r="J267" s="2" t="s">
        <v>54</v>
      </c>
      <c r="K267" s="2" t="s">
        <v>21</v>
      </c>
      <c r="L267" s="2" t="s">
        <v>22</v>
      </c>
      <c r="M267" s="1">
        <f t="shared" si="48"/>
        <v>63.157266411943802</v>
      </c>
      <c r="N267" s="1">
        <f t="shared" si="49"/>
        <v>0</v>
      </c>
      <c r="O267" s="1">
        <f t="shared" si="50"/>
        <v>0</v>
      </c>
      <c r="P267" s="1">
        <f>SUM($M$266:M267)</f>
        <v>63.157266411943802</v>
      </c>
      <c r="Q267" s="1">
        <f>SUM($N$266:N267)</f>
        <v>37.008224327366001</v>
      </c>
      <c r="R267" s="1">
        <f>SUM($O$266:O267)</f>
        <v>0</v>
      </c>
      <c r="S267" s="2">
        <f t="shared" si="51"/>
        <v>5</v>
      </c>
      <c r="T267" s="2">
        <f t="shared" si="52"/>
        <v>9999</v>
      </c>
      <c r="U267" s="2">
        <f t="shared" si="53"/>
        <v>9999</v>
      </c>
    </row>
    <row r="268" spans="1:21" x14ac:dyDescent="0.25">
      <c r="A268" s="2">
        <v>4</v>
      </c>
      <c r="B268" s="2">
        <v>2</v>
      </c>
      <c r="C268" s="2">
        <v>0.21833333333333299</v>
      </c>
      <c r="D268" s="2">
        <v>131</v>
      </c>
      <c r="E268" s="2">
        <v>83.885716008688206</v>
      </c>
      <c r="F268" s="2">
        <v>0</v>
      </c>
      <c r="G268" s="2">
        <v>3</v>
      </c>
      <c r="H268" s="2">
        <v>0</v>
      </c>
      <c r="I268" s="2">
        <v>58.720001206081797</v>
      </c>
      <c r="J268" s="2" t="s">
        <v>55</v>
      </c>
      <c r="K268" s="2" t="s">
        <v>21</v>
      </c>
      <c r="L268" s="2" t="s">
        <v>22</v>
      </c>
      <c r="M268" s="1">
        <f t="shared" si="48"/>
        <v>0</v>
      </c>
      <c r="N268" s="1">
        <f t="shared" si="49"/>
        <v>58.720001206081797</v>
      </c>
      <c r="O268" s="1">
        <f t="shared" si="50"/>
        <v>0</v>
      </c>
      <c r="P268" s="1">
        <f>SUM($M$266:M268)</f>
        <v>63.157266411943802</v>
      </c>
      <c r="Q268" s="1">
        <f>SUM($N$266:N268)</f>
        <v>95.728225533447798</v>
      </c>
      <c r="R268" s="1">
        <f>SUM($O$266:O268)</f>
        <v>0</v>
      </c>
      <c r="S268" s="2">
        <f t="shared" si="51"/>
        <v>9999</v>
      </c>
      <c r="T268" s="2">
        <f t="shared" si="52"/>
        <v>3</v>
      </c>
      <c r="U268" s="2">
        <f t="shared" si="53"/>
        <v>9999</v>
      </c>
    </row>
    <row r="269" spans="1:21" x14ac:dyDescent="0.25">
      <c r="A269" s="2">
        <v>4</v>
      </c>
      <c r="B269" s="2">
        <v>3</v>
      </c>
      <c r="C269" s="2">
        <v>0.123333333333333</v>
      </c>
      <c r="D269" s="2">
        <v>74</v>
      </c>
      <c r="E269" s="2">
        <v>88.188475651316296</v>
      </c>
      <c r="F269" s="2">
        <v>0</v>
      </c>
      <c r="G269" s="2">
        <v>5</v>
      </c>
      <c r="H269" s="2">
        <v>0</v>
      </c>
      <c r="I269" s="2">
        <v>44.094237825658098</v>
      </c>
      <c r="J269" s="2" t="s">
        <v>55</v>
      </c>
      <c r="K269" s="2" t="s">
        <v>21</v>
      </c>
      <c r="L269" s="2" t="s">
        <v>22</v>
      </c>
      <c r="M269" s="1">
        <f t="shared" si="48"/>
        <v>0</v>
      </c>
      <c r="N269" s="1">
        <f t="shared" si="49"/>
        <v>44.094237825658098</v>
      </c>
      <c r="O269" s="1">
        <f t="shared" si="50"/>
        <v>0</v>
      </c>
      <c r="P269" s="1">
        <f>SUM($M$266:M269)</f>
        <v>63.157266411943802</v>
      </c>
      <c r="Q269" s="1">
        <f>SUM($N$266:N269)</f>
        <v>139.82246335910588</v>
      </c>
      <c r="R269" s="1">
        <f>SUM($O$266:O269)</f>
        <v>0</v>
      </c>
      <c r="S269" s="2">
        <f t="shared" si="51"/>
        <v>9999</v>
      </c>
      <c r="T269" s="2">
        <f t="shared" si="52"/>
        <v>5</v>
      </c>
      <c r="U269" s="2">
        <f t="shared" si="53"/>
        <v>9999</v>
      </c>
    </row>
    <row r="270" spans="1:21" x14ac:dyDescent="0.25">
      <c r="A270" s="2">
        <v>4</v>
      </c>
      <c r="B270" s="2">
        <v>4</v>
      </c>
      <c r="C270" s="2">
        <v>0.15</v>
      </c>
      <c r="D270" s="2">
        <v>90</v>
      </c>
      <c r="E270" s="2">
        <v>72.6962981884908</v>
      </c>
      <c r="F270" s="2">
        <v>0</v>
      </c>
      <c r="G270" s="2">
        <v>5</v>
      </c>
      <c r="H270" s="2">
        <v>0</v>
      </c>
      <c r="I270" s="2">
        <v>36.3481490942454</v>
      </c>
      <c r="J270" s="2" t="s">
        <v>53</v>
      </c>
      <c r="K270" s="2" t="s">
        <v>21</v>
      </c>
      <c r="L270" s="2" t="s">
        <v>22</v>
      </c>
      <c r="M270" s="1">
        <f t="shared" si="48"/>
        <v>0</v>
      </c>
      <c r="N270" s="1">
        <f t="shared" si="49"/>
        <v>0</v>
      </c>
      <c r="O270" s="1">
        <f t="shared" si="50"/>
        <v>36.3481490942454</v>
      </c>
      <c r="P270" s="1">
        <f>SUM($M$266:M270)</f>
        <v>63.157266411943802</v>
      </c>
      <c r="Q270" s="1">
        <f>SUM($N$266:N270)</f>
        <v>139.82246335910588</v>
      </c>
      <c r="R270" s="1">
        <f>SUM($O$266:O270)</f>
        <v>36.3481490942454</v>
      </c>
      <c r="S270" s="2">
        <f t="shared" si="51"/>
        <v>9999</v>
      </c>
      <c r="T270" s="2">
        <f t="shared" si="52"/>
        <v>9999</v>
      </c>
      <c r="U270" s="2">
        <f t="shared" si="53"/>
        <v>5</v>
      </c>
    </row>
    <row r="271" spans="1:21" x14ac:dyDescent="0.25">
      <c r="A271" s="2">
        <v>4</v>
      </c>
      <c r="B271" s="2">
        <v>5</v>
      </c>
      <c r="C271" s="2">
        <v>0.12166666666666601</v>
      </c>
      <c r="D271" s="2">
        <v>73</v>
      </c>
      <c r="E271" s="2">
        <v>104.760861151238</v>
      </c>
      <c r="F271" s="2">
        <v>0</v>
      </c>
      <c r="G271" s="2">
        <v>7</v>
      </c>
      <c r="H271" s="2">
        <v>0</v>
      </c>
      <c r="I271" s="2">
        <v>31.4282583453714</v>
      </c>
      <c r="J271" s="2" t="s">
        <v>55</v>
      </c>
      <c r="K271" s="2" t="s">
        <v>21</v>
      </c>
      <c r="L271" s="2" t="s">
        <v>22</v>
      </c>
      <c r="M271" s="1">
        <f t="shared" si="48"/>
        <v>0</v>
      </c>
      <c r="N271" s="1">
        <f t="shared" si="49"/>
        <v>31.4282583453714</v>
      </c>
      <c r="O271" s="1">
        <f t="shared" si="50"/>
        <v>0</v>
      </c>
      <c r="P271" s="1">
        <f>SUM($M$266:M271)</f>
        <v>63.157266411943802</v>
      </c>
      <c r="Q271" s="1">
        <f>SUM($N$266:N271)</f>
        <v>171.25072170447729</v>
      </c>
      <c r="R271" s="1">
        <f>SUM($O$266:O271)</f>
        <v>36.3481490942454</v>
      </c>
      <c r="S271" s="2">
        <f t="shared" si="51"/>
        <v>9999</v>
      </c>
      <c r="T271" s="2">
        <f t="shared" si="52"/>
        <v>7</v>
      </c>
      <c r="U271" s="2">
        <f t="shared" si="53"/>
        <v>9999</v>
      </c>
    </row>
    <row r="272" spans="1:21" x14ac:dyDescent="0.25">
      <c r="A272" s="2">
        <v>4</v>
      </c>
      <c r="B272" s="2">
        <v>6</v>
      </c>
      <c r="C272" s="2">
        <v>0.17</v>
      </c>
      <c r="D272" s="2">
        <v>102</v>
      </c>
      <c r="E272" s="2">
        <v>142.552246968584</v>
      </c>
      <c r="F272" s="2">
        <v>0</v>
      </c>
      <c r="G272" s="2">
        <v>5</v>
      </c>
      <c r="H272" s="2">
        <v>0</v>
      </c>
      <c r="I272" s="2">
        <v>71.276123484292398</v>
      </c>
      <c r="J272" s="2" t="s">
        <v>55</v>
      </c>
      <c r="K272" s="2" t="s">
        <v>21</v>
      </c>
      <c r="L272" s="2" t="s">
        <v>22</v>
      </c>
      <c r="M272" s="1">
        <f t="shared" si="48"/>
        <v>0</v>
      </c>
      <c r="N272" s="1">
        <f t="shared" si="49"/>
        <v>71.276123484292398</v>
      </c>
      <c r="O272" s="1">
        <f t="shared" si="50"/>
        <v>0</v>
      </c>
      <c r="P272" s="1">
        <f>SUM($M$266:M272)</f>
        <v>63.157266411943802</v>
      </c>
      <c r="Q272" s="1">
        <f>SUM($N$266:N272)</f>
        <v>242.5268451887697</v>
      </c>
      <c r="R272" s="1">
        <f>SUM($O$266:O272)</f>
        <v>36.3481490942454</v>
      </c>
      <c r="S272" s="2">
        <f t="shared" si="51"/>
        <v>9999</v>
      </c>
      <c r="T272" s="2">
        <f t="shared" si="52"/>
        <v>5</v>
      </c>
      <c r="U272" s="2">
        <f t="shared" si="53"/>
        <v>9999</v>
      </c>
    </row>
    <row r="273" spans="1:21" x14ac:dyDescent="0.25">
      <c r="A273" s="2">
        <v>4</v>
      </c>
      <c r="B273" s="2">
        <v>7</v>
      </c>
      <c r="C273" s="2">
        <v>8.5000000000000006E-2</v>
      </c>
      <c r="D273" s="2">
        <v>51</v>
      </c>
      <c r="E273" s="2">
        <v>51.2884052971296</v>
      </c>
      <c r="F273" s="2">
        <v>0</v>
      </c>
      <c r="G273" s="2">
        <v>6</v>
      </c>
      <c r="H273" s="2">
        <v>0</v>
      </c>
      <c r="I273" s="2">
        <v>20.515362118851801</v>
      </c>
      <c r="J273" s="2" t="s">
        <v>54</v>
      </c>
      <c r="K273" s="2" t="s">
        <v>21</v>
      </c>
      <c r="L273" s="2" t="s">
        <v>22</v>
      </c>
      <c r="M273" s="1">
        <f t="shared" si="48"/>
        <v>20.515362118851801</v>
      </c>
      <c r="N273" s="1">
        <f t="shared" si="49"/>
        <v>0</v>
      </c>
      <c r="O273" s="1">
        <f t="shared" si="50"/>
        <v>0</v>
      </c>
      <c r="P273" s="1">
        <f>SUM($M$266:M273)</f>
        <v>83.672628530795606</v>
      </c>
      <c r="Q273" s="1">
        <f>SUM($N$266:N273)</f>
        <v>242.5268451887697</v>
      </c>
      <c r="R273" s="1">
        <f>SUM($O$266:O273)</f>
        <v>36.3481490942454</v>
      </c>
      <c r="S273" s="2">
        <f t="shared" si="51"/>
        <v>6</v>
      </c>
      <c r="T273" s="2">
        <f t="shared" si="52"/>
        <v>9999</v>
      </c>
      <c r="U273" s="2">
        <f t="shared" si="53"/>
        <v>9999</v>
      </c>
    </row>
    <row r="274" spans="1:21" x14ac:dyDescent="0.25">
      <c r="A274" s="2">
        <v>4</v>
      </c>
      <c r="B274" s="2">
        <v>8</v>
      </c>
      <c r="C274" s="2">
        <v>9.3333333333333296E-2</v>
      </c>
      <c r="D274" s="2">
        <v>56</v>
      </c>
      <c r="E274" s="2">
        <v>35.965464444817201</v>
      </c>
      <c r="F274" s="2">
        <v>0</v>
      </c>
      <c r="G274" s="2">
        <v>0</v>
      </c>
      <c r="H274" s="2">
        <v>0</v>
      </c>
      <c r="I274" s="2">
        <v>35.965464444817201</v>
      </c>
      <c r="J274" s="2" t="s">
        <v>53</v>
      </c>
      <c r="K274" s="2" t="s">
        <v>21</v>
      </c>
      <c r="L274" s="2" t="s">
        <v>22</v>
      </c>
      <c r="M274" s="1">
        <f t="shared" si="48"/>
        <v>0</v>
      </c>
      <c r="N274" s="1">
        <f t="shared" si="49"/>
        <v>0</v>
      </c>
      <c r="O274" s="1">
        <f t="shared" si="50"/>
        <v>35.965464444817201</v>
      </c>
      <c r="P274" s="1">
        <f>SUM($M$266:M274)</f>
        <v>83.672628530795606</v>
      </c>
      <c r="Q274" s="1">
        <f>SUM($N$266:N274)</f>
        <v>242.5268451887697</v>
      </c>
      <c r="R274" s="1">
        <f>SUM($O$266:O274)</f>
        <v>72.313613539062601</v>
      </c>
      <c r="S274" s="2">
        <f t="shared" si="51"/>
        <v>9999</v>
      </c>
      <c r="T274" s="2">
        <f t="shared" si="52"/>
        <v>9999</v>
      </c>
      <c r="U274" s="2">
        <f t="shared" si="53"/>
        <v>0</v>
      </c>
    </row>
    <row r="275" spans="1:21" x14ac:dyDescent="0.25">
      <c r="A275" s="2">
        <v>4</v>
      </c>
      <c r="B275" s="2">
        <v>9</v>
      </c>
      <c r="C275" s="2">
        <v>0.215</v>
      </c>
      <c r="D275" s="2">
        <v>129</v>
      </c>
      <c r="E275" s="2">
        <v>130.347680010983</v>
      </c>
      <c r="F275" s="2">
        <v>0</v>
      </c>
      <c r="G275" s="2">
        <v>5</v>
      </c>
      <c r="H275" s="2">
        <v>0</v>
      </c>
      <c r="I275" s="2">
        <v>65.173840005491897</v>
      </c>
      <c r="J275" s="2" t="s">
        <v>54</v>
      </c>
      <c r="K275" s="2" t="s">
        <v>21</v>
      </c>
      <c r="L275" s="2" t="s">
        <v>22</v>
      </c>
      <c r="M275" s="1">
        <f t="shared" si="48"/>
        <v>65.173840005491897</v>
      </c>
      <c r="N275" s="1">
        <f t="shared" si="49"/>
        <v>0</v>
      </c>
      <c r="O275" s="1">
        <f t="shared" si="50"/>
        <v>0</v>
      </c>
      <c r="P275" s="1">
        <f>SUM($M$266:M275)</f>
        <v>148.84646853628749</v>
      </c>
      <c r="Q275" s="1">
        <f>SUM($N$266:N275)</f>
        <v>242.5268451887697</v>
      </c>
      <c r="R275" s="1">
        <f>SUM($O$266:O275)</f>
        <v>72.313613539062601</v>
      </c>
      <c r="S275" s="2">
        <f t="shared" si="51"/>
        <v>5</v>
      </c>
      <c r="T275" s="2">
        <f t="shared" si="52"/>
        <v>9999</v>
      </c>
      <c r="U275" s="2">
        <f t="shared" si="53"/>
        <v>9999</v>
      </c>
    </row>
    <row r="276" spans="1:21" x14ac:dyDescent="0.25">
      <c r="A276" s="2">
        <v>4</v>
      </c>
      <c r="B276" s="2">
        <v>10</v>
      </c>
      <c r="C276" s="2">
        <v>0.111666666666666</v>
      </c>
      <c r="D276" s="2">
        <v>67</v>
      </c>
      <c r="E276" s="2">
        <v>45.088892659869799</v>
      </c>
      <c r="F276" s="2">
        <v>0</v>
      </c>
      <c r="G276" s="2">
        <v>0</v>
      </c>
      <c r="H276" s="2">
        <v>0</v>
      </c>
      <c r="I276" s="2">
        <v>45.088892659869799</v>
      </c>
      <c r="J276" s="2" t="s">
        <v>53</v>
      </c>
      <c r="K276" s="2" t="s">
        <v>21</v>
      </c>
      <c r="L276" s="2" t="s">
        <v>22</v>
      </c>
      <c r="M276" s="1">
        <f t="shared" si="48"/>
        <v>0</v>
      </c>
      <c r="N276" s="1">
        <f t="shared" si="49"/>
        <v>0</v>
      </c>
      <c r="O276" s="1">
        <f t="shared" si="50"/>
        <v>45.088892659869799</v>
      </c>
      <c r="P276" s="1">
        <f>SUM($M$266:M276)</f>
        <v>148.84646853628749</v>
      </c>
      <c r="Q276" s="1">
        <f>SUM($N$266:N276)</f>
        <v>242.5268451887697</v>
      </c>
      <c r="R276" s="1">
        <f>SUM($O$266:O276)</f>
        <v>117.4025061989324</v>
      </c>
      <c r="S276" s="2">
        <f t="shared" si="51"/>
        <v>9999</v>
      </c>
      <c r="T276" s="2">
        <f t="shared" si="52"/>
        <v>9999</v>
      </c>
      <c r="U276" s="2">
        <f t="shared" si="53"/>
        <v>0</v>
      </c>
    </row>
    <row r="277" spans="1:21" x14ac:dyDescent="0.25">
      <c r="A277" s="2">
        <v>4</v>
      </c>
      <c r="B277" s="2">
        <v>11</v>
      </c>
      <c r="C277" s="2">
        <v>0.171666666666666</v>
      </c>
      <c r="D277" s="2">
        <v>103</v>
      </c>
      <c r="E277" s="2">
        <v>117.020525472044</v>
      </c>
      <c r="F277" s="2">
        <v>0</v>
      </c>
      <c r="G277" s="2">
        <v>0</v>
      </c>
      <c r="H277" s="2">
        <v>0</v>
      </c>
      <c r="I277" s="2">
        <v>117.020525472044</v>
      </c>
      <c r="J277" s="2" t="s">
        <v>53</v>
      </c>
      <c r="K277" s="2" t="s">
        <v>21</v>
      </c>
      <c r="L277" s="2" t="s">
        <v>22</v>
      </c>
      <c r="M277" s="1">
        <f t="shared" si="48"/>
        <v>0</v>
      </c>
      <c r="N277" s="1">
        <f t="shared" si="49"/>
        <v>0</v>
      </c>
      <c r="O277" s="1">
        <f t="shared" si="50"/>
        <v>117.020525472044</v>
      </c>
      <c r="P277" s="1">
        <f>SUM($M$266:M277)</f>
        <v>148.84646853628749</v>
      </c>
      <c r="Q277" s="1">
        <f>SUM($N$266:N277)</f>
        <v>242.5268451887697</v>
      </c>
      <c r="R277" s="1">
        <f>SUM($O$266:O277)</f>
        <v>234.4230316709764</v>
      </c>
      <c r="S277" s="2">
        <f t="shared" si="51"/>
        <v>9999</v>
      </c>
      <c r="T277" s="2">
        <f t="shared" si="52"/>
        <v>9999</v>
      </c>
      <c r="U277" s="2">
        <f t="shared" si="53"/>
        <v>0</v>
      </c>
    </row>
    <row r="278" spans="1:21" x14ac:dyDescent="0.25">
      <c r="A278" s="8">
        <v>5</v>
      </c>
      <c r="B278" s="8">
        <v>0</v>
      </c>
      <c r="C278" s="8">
        <v>0.18833333333333299</v>
      </c>
      <c r="D278" s="8">
        <v>113</v>
      </c>
      <c r="E278" s="8">
        <v>108.052103304601</v>
      </c>
      <c r="F278" s="8">
        <v>0</v>
      </c>
      <c r="G278" s="8">
        <v>4</v>
      </c>
      <c r="H278" s="8">
        <v>0</v>
      </c>
      <c r="I278" s="8">
        <v>64.831261982760793</v>
      </c>
      <c r="J278" s="8" t="s">
        <v>54</v>
      </c>
      <c r="K278" s="8" t="s">
        <v>21</v>
      </c>
      <c r="L278" s="8" t="s">
        <v>22</v>
      </c>
      <c r="M278" s="9">
        <f t="shared" si="48"/>
        <v>64.831261982760793</v>
      </c>
      <c r="N278" s="9">
        <f t="shared" si="49"/>
        <v>0</v>
      </c>
      <c r="O278" s="9">
        <f t="shared" si="50"/>
        <v>0</v>
      </c>
      <c r="P278" s="9">
        <f>SUM($M$278:M278)</f>
        <v>64.831261982760793</v>
      </c>
      <c r="Q278" s="9">
        <f>SUM($N$278:N278)</f>
        <v>0</v>
      </c>
      <c r="R278" s="9">
        <f>SUM($O$278:O278)</f>
        <v>0</v>
      </c>
      <c r="S278" s="8">
        <f t="shared" si="51"/>
        <v>4</v>
      </c>
      <c r="T278" s="8">
        <f t="shared" si="52"/>
        <v>9999</v>
      </c>
      <c r="U278" s="8">
        <f t="shared" si="53"/>
        <v>9999</v>
      </c>
    </row>
    <row r="279" spans="1:21" x14ac:dyDescent="0.25">
      <c r="A279" s="8">
        <v>5</v>
      </c>
      <c r="B279" s="8">
        <v>1</v>
      </c>
      <c r="C279" s="8">
        <v>0.18666666666666601</v>
      </c>
      <c r="D279" s="8">
        <v>112</v>
      </c>
      <c r="E279" s="8">
        <v>116.294082111075</v>
      </c>
      <c r="F279" s="8">
        <v>0</v>
      </c>
      <c r="G279" s="8">
        <v>4</v>
      </c>
      <c r="H279" s="8">
        <v>0</v>
      </c>
      <c r="I279" s="8">
        <v>69.7764492666455</v>
      </c>
      <c r="J279" s="8" t="s">
        <v>55</v>
      </c>
      <c r="K279" s="8" t="s">
        <v>21</v>
      </c>
      <c r="L279" s="8" t="s">
        <v>22</v>
      </c>
      <c r="M279" s="9">
        <f t="shared" si="48"/>
        <v>0</v>
      </c>
      <c r="N279" s="9">
        <f t="shared" si="49"/>
        <v>69.7764492666455</v>
      </c>
      <c r="O279" s="9">
        <f t="shared" si="50"/>
        <v>0</v>
      </c>
      <c r="P279" s="9">
        <f>SUM($M$278:M279)</f>
        <v>64.831261982760793</v>
      </c>
      <c r="Q279" s="9">
        <f>SUM($N$278:N279)</f>
        <v>69.7764492666455</v>
      </c>
      <c r="R279" s="9">
        <f>SUM($O$278:O279)</f>
        <v>0</v>
      </c>
      <c r="S279" s="8">
        <f t="shared" si="51"/>
        <v>9999</v>
      </c>
      <c r="T279" s="8">
        <f t="shared" si="52"/>
        <v>4</v>
      </c>
      <c r="U279" s="8">
        <f t="shared" si="53"/>
        <v>9999</v>
      </c>
    </row>
    <row r="280" spans="1:21" x14ac:dyDescent="0.25">
      <c r="A280" s="8">
        <v>5</v>
      </c>
      <c r="B280" s="8">
        <v>2</v>
      </c>
      <c r="C280" s="8">
        <v>0.245</v>
      </c>
      <c r="D280" s="8">
        <v>147</v>
      </c>
      <c r="E280" s="8">
        <v>88.778431683961401</v>
      </c>
      <c r="F280" s="8">
        <v>0</v>
      </c>
      <c r="G280" s="8">
        <v>0</v>
      </c>
      <c r="H280" s="8">
        <v>0</v>
      </c>
      <c r="I280" s="8">
        <v>79.900588515565204</v>
      </c>
      <c r="J280" s="8" t="s">
        <v>55</v>
      </c>
      <c r="K280" s="8" t="s">
        <v>21</v>
      </c>
      <c r="L280" s="8" t="s">
        <v>22</v>
      </c>
      <c r="M280" s="9">
        <f t="shared" si="48"/>
        <v>0</v>
      </c>
      <c r="N280" s="9">
        <f t="shared" si="49"/>
        <v>79.900588515565204</v>
      </c>
      <c r="O280" s="9">
        <f t="shared" si="50"/>
        <v>0</v>
      </c>
      <c r="P280" s="9">
        <f>SUM($M$278:M280)</f>
        <v>64.831261982760793</v>
      </c>
      <c r="Q280" s="9">
        <f>SUM($N$278:N280)</f>
        <v>149.6770377822107</v>
      </c>
      <c r="R280" s="9">
        <f>SUM($O$278:O280)</f>
        <v>0</v>
      </c>
      <c r="S280" s="8">
        <f t="shared" si="51"/>
        <v>9999</v>
      </c>
      <c r="T280" s="8">
        <f t="shared" si="52"/>
        <v>0</v>
      </c>
      <c r="U280" s="8">
        <f t="shared" si="53"/>
        <v>9999</v>
      </c>
    </row>
    <row r="281" spans="1:21" x14ac:dyDescent="0.25">
      <c r="A281" s="8">
        <v>5</v>
      </c>
      <c r="B281" s="8">
        <v>3</v>
      </c>
      <c r="C281" s="8">
        <v>0.168333333333333</v>
      </c>
      <c r="D281" s="8">
        <v>101</v>
      </c>
      <c r="E281" s="8">
        <v>136.83604449121901</v>
      </c>
      <c r="F281" s="8">
        <v>0</v>
      </c>
      <c r="G281" s="8">
        <v>5</v>
      </c>
      <c r="H281" s="8">
        <v>0</v>
      </c>
      <c r="I281" s="8">
        <v>68.418022245609507</v>
      </c>
      <c r="J281" s="8" t="s">
        <v>53</v>
      </c>
      <c r="K281" s="8" t="s">
        <v>21</v>
      </c>
      <c r="L281" s="8" t="s">
        <v>22</v>
      </c>
      <c r="M281" s="9">
        <f t="shared" si="48"/>
        <v>0</v>
      </c>
      <c r="N281" s="9">
        <f t="shared" si="49"/>
        <v>0</v>
      </c>
      <c r="O281" s="9">
        <f t="shared" si="50"/>
        <v>68.418022245609507</v>
      </c>
      <c r="P281" s="9">
        <f>SUM($M$278:M281)</f>
        <v>64.831261982760793</v>
      </c>
      <c r="Q281" s="9">
        <f>SUM($N$278:N281)</f>
        <v>149.6770377822107</v>
      </c>
      <c r="R281" s="9">
        <f>SUM($O$278:O281)</f>
        <v>68.418022245609507</v>
      </c>
      <c r="S281" s="8">
        <f t="shared" si="51"/>
        <v>9999</v>
      </c>
      <c r="T281" s="8">
        <f t="shared" si="52"/>
        <v>9999</v>
      </c>
      <c r="U281" s="8">
        <f t="shared" si="53"/>
        <v>5</v>
      </c>
    </row>
    <row r="282" spans="1:21" x14ac:dyDescent="0.25">
      <c r="A282" s="8">
        <v>5</v>
      </c>
      <c r="B282" s="8">
        <v>4</v>
      </c>
      <c r="C282" s="8">
        <v>0.2</v>
      </c>
      <c r="D282" s="8">
        <v>120</v>
      </c>
      <c r="E282" s="8">
        <v>157.637387595338</v>
      </c>
      <c r="F282" s="8">
        <v>0</v>
      </c>
      <c r="G282" s="8">
        <v>6</v>
      </c>
      <c r="H282" s="8">
        <v>0</v>
      </c>
      <c r="I282" s="8">
        <v>63.054955038135397</v>
      </c>
      <c r="J282" s="8" t="s">
        <v>54</v>
      </c>
      <c r="K282" s="8" t="s">
        <v>21</v>
      </c>
      <c r="L282" s="8" t="s">
        <v>22</v>
      </c>
      <c r="M282" s="9">
        <f t="shared" si="48"/>
        <v>63.054955038135397</v>
      </c>
      <c r="N282" s="9">
        <f t="shared" si="49"/>
        <v>0</v>
      </c>
      <c r="O282" s="9">
        <f t="shared" si="50"/>
        <v>0</v>
      </c>
      <c r="P282" s="9">
        <f>SUM($M$278:M282)</f>
        <v>127.8862170208962</v>
      </c>
      <c r="Q282" s="9">
        <f>SUM($N$278:N282)</f>
        <v>149.6770377822107</v>
      </c>
      <c r="R282" s="9">
        <f>SUM($O$278:O282)</f>
        <v>68.418022245609507</v>
      </c>
      <c r="S282" s="8">
        <f t="shared" si="51"/>
        <v>6</v>
      </c>
      <c r="T282" s="8">
        <f t="shared" si="52"/>
        <v>9999</v>
      </c>
      <c r="U282" s="8">
        <f t="shared" si="53"/>
        <v>9999</v>
      </c>
    </row>
    <row r="283" spans="1:21" x14ac:dyDescent="0.25">
      <c r="A283" s="8">
        <v>5</v>
      </c>
      <c r="B283" s="8">
        <v>5</v>
      </c>
      <c r="C283" s="8">
        <v>0.211666666666666</v>
      </c>
      <c r="D283" s="8">
        <v>127</v>
      </c>
      <c r="E283" s="8">
        <v>96.535262122791806</v>
      </c>
      <c r="F283" s="8">
        <v>0</v>
      </c>
      <c r="G283" s="8">
        <v>3</v>
      </c>
      <c r="H283" s="8">
        <v>0</v>
      </c>
      <c r="I283" s="8">
        <v>67.574683485954196</v>
      </c>
      <c r="J283" s="8" t="s">
        <v>55</v>
      </c>
      <c r="K283" s="8" t="s">
        <v>21</v>
      </c>
      <c r="L283" s="8" t="s">
        <v>22</v>
      </c>
      <c r="M283" s="9">
        <f t="shared" ref="M283:M289" si="54">IF(J283="P11", I283, 0)</f>
        <v>0</v>
      </c>
      <c r="N283" s="9">
        <f t="shared" ref="N283:N289" si="55">IF(J283="P12", I283, 0)</f>
        <v>67.574683485954196</v>
      </c>
      <c r="O283" s="9">
        <f t="shared" ref="O283:O289" si="56">IF(J283="P13", I283, 0)</f>
        <v>0</v>
      </c>
      <c r="P283" s="9">
        <f>SUM($M$278:M283)</f>
        <v>127.8862170208962</v>
      </c>
      <c r="Q283" s="9">
        <f>SUM($N$278:N283)</f>
        <v>217.25172126816489</v>
      </c>
      <c r="R283" s="9">
        <f>SUM($O$278:O283)</f>
        <v>68.418022245609507</v>
      </c>
      <c r="S283" s="8">
        <f t="shared" ref="S283:S289" si="57">IF(J283="P11", G283, 9999)</f>
        <v>9999</v>
      </c>
      <c r="T283" s="8">
        <f t="shared" ref="T283:T289" si="58">IF(J283="P12", G283, 9999)</f>
        <v>3</v>
      </c>
      <c r="U283" s="8">
        <f t="shared" ref="U283:U289" si="59">IF(J283="P13", G283, 9999)</f>
        <v>9999</v>
      </c>
    </row>
    <row r="284" spans="1:21" x14ac:dyDescent="0.25">
      <c r="A284" s="8">
        <v>5</v>
      </c>
      <c r="B284" s="8">
        <v>6</v>
      </c>
      <c r="C284" s="8">
        <v>0.13</v>
      </c>
      <c r="D284" s="8">
        <v>78</v>
      </c>
      <c r="E284" s="8">
        <v>73.4148782414523</v>
      </c>
      <c r="F284" s="8">
        <v>0</v>
      </c>
      <c r="G284" s="8">
        <v>4</v>
      </c>
      <c r="H284" s="8">
        <v>0</v>
      </c>
      <c r="I284" s="8">
        <v>44.048926944871397</v>
      </c>
      <c r="J284" s="8" t="s">
        <v>54</v>
      </c>
      <c r="K284" s="8" t="s">
        <v>21</v>
      </c>
      <c r="L284" s="8" t="s">
        <v>22</v>
      </c>
      <c r="M284" s="9">
        <f t="shared" si="54"/>
        <v>44.048926944871397</v>
      </c>
      <c r="N284" s="9">
        <f t="shared" si="55"/>
        <v>0</v>
      </c>
      <c r="O284" s="9">
        <f t="shared" si="56"/>
        <v>0</v>
      </c>
      <c r="P284" s="9">
        <f>SUM($M$278:M284)</f>
        <v>171.93514396576759</v>
      </c>
      <c r="Q284" s="9">
        <f>SUM($N$278:N284)</f>
        <v>217.25172126816489</v>
      </c>
      <c r="R284" s="9">
        <f>SUM($O$278:O284)</f>
        <v>68.418022245609507</v>
      </c>
      <c r="S284" s="8">
        <f t="shared" si="57"/>
        <v>4</v>
      </c>
      <c r="T284" s="8">
        <f t="shared" si="58"/>
        <v>9999</v>
      </c>
      <c r="U284" s="8">
        <f t="shared" si="59"/>
        <v>9999</v>
      </c>
    </row>
    <row r="285" spans="1:21" x14ac:dyDescent="0.25">
      <c r="A285" s="8">
        <v>5</v>
      </c>
      <c r="B285" s="8">
        <v>7</v>
      </c>
      <c r="C285" s="8">
        <v>0.23833333333333301</v>
      </c>
      <c r="D285" s="8">
        <v>143</v>
      </c>
      <c r="E285" s="8">
        <v>106.864743726146</v>
      </c>
      <c r="F285" s="8">
        <v>0</v>
      </c>
      <c r="G285" s="8">
        <v>5</v>
      </c>
      <c r="H285" s="8">
        <v>0</v>
      </c>
      <c r="I285" s="8">
        <v>53.4323718630733</v>
      </c>
      <c r="J285" s="8" t="s">
        <v>54</v>
      </c>
      <c r="K285" s="8" t="s">
        <v>21</v>
      </c>
      <c r="L285" s="8" t="s">
        <v>22</v>
      </c>
      <c r="M285" s="9">
        <f t="shared" si="54"/>
        <v>53.4323718630733</v>
      </c>
      <c r="N285" s="9">
        <f t="shared" si="55"/>
        <v>0</v>
      </c>
      <c r="O285" s="9">
        <f t="shared" si="56"/>
        <v>0</v>
      </c>
      <c r="P285" s="9">
        <f>SUM($M$278:M285)</f>
        <v>225.36751582884091</v>
      </c>
      <c r="Q285" s="9">
        <f>SUM($N$278:N285)</f>
        <v>217.25172126816489</v>
      </c>
      <c r="R285" s="9">
        <f>SUM($O$278:O285)</f>
        <v>68.418022245609507</v>
      </c>
      <c r="S285" s="8">
        <f t="shared" si="57"/>
        <v>5</v>
      </c>
      <c r="T285" s="8">
        <f t="shared" si="58"/>
        <v>9999</v>
      </c>
      <c r="U285" s="8">
        <f t="shared" si="59"/>
        <v>9999</v>
      </c>
    </row>
    <row r="286" spans="1:21" x14ac:dyDescent="0.25">
      <c r="A286" s="8">
        <v>5</v>
      </c>
      <c r="B286" s="8">
        <v>8</v>
      </c>
      <c r="C286" s="8">
        <v>0.116666666666666</v>
      </c>
      <c r="D286" s="8">
        <v>70</v>
      </c>
      <c r="E286" s="8">
        <v>60.012207619507002</v>
      </c>
      <c r="F286" s="8">
        <v>0</v>
      </c>
      <c r="G286" s="8">
        <v>5</v>
      </c>
      <c r="H286" s="8">
        <v>0</v>
      </c>
      <c r="I286" s="8">
        <v>30.006103809753501</v>
      </c>
      <c r="J286" s="8" t="s">
        <v>55</v>
      </c>
      <c r="K286" s="8" t="s">
        <v>21</v>
      </c>
      <c r="L286" s="8" t="s">
        <v>22</v>
      </c>
      <c r="M286" s="9">
        <f t="shared" si="54"/>
        <v>0</v>
      </c>
      <c r="N286" s="9">
        <f t="shared" si="55"/>
        <v>30.006103809753501</v>
      </c>
      <c r="O286" s="9">
        <f t="shared" si="56"/>
        <v>0</v>
      </c>
      <c r="P286" s="9">
        <f>SUM($M$278:M286)</f>
        <v>225.36751582884091</v>
      </c>
      <c r="Q286" s="9">
        <f>SUM($N$278:N286)</f>
        <v>247.2578250779184</v>
      </c>
      <c r="R286" s="9">
        <f>SUM($O$278:O286)</f>
        <v>68.418022245609507</v>
      </c>
      <c r="S286" s="8">
        <f t="shared" si="57"/>
        <v>9999</v>
      </c>
      <c r="T286" s="8">
        <f t="shared" si="58"/>
        <v>5</v>
      </c>
      <c r="U286" s="8">
        <f t="shared" si="59"/>
        <v>9999</v>
      </c>
    </row>
    <row r="287" spans="1:21" x14ac:dyDescent="0.25">
      <c r="A287" s="8">
        <v>5</v>
      </c>
      <c r="B287" s="8">
        <v>9</v>
      </c>
      <c r="C287" s="8">
        <v>0.09</v>
      </c>
      <c r="D287" s="8">
        <v>54</v>
      </c>
      <c r="E287" s="8">
        <v>47.674447844201801</v>
      </c>
      <c r="F287" s="8">
        <v>0</v>
      </c>
      <c r="G287" s="8">
        <v>4</v>
      </c>
      <c r="H287" s="8">
        <v>0</v>
      </c>
      <c r="I287" s="8">
        <v>23.8372239221009</v>
      </c>
      <c r="J287" s="8" t="s">
        <v>54</v>
      </c>
      <c r="K287" s="8" t="s">
        <v>21</v>
      </c>
      <c r="L287" s="8" t="s">
        <v>22</v>
      </c>
      <c r="M287" s="9">
        <f t="shared" si="54"/>
        <v>23.8372239221009</v>
      </c>
      <c r="N287" s="9">
        <f t="shared" si="55"/>
        <v>0</v>
      </c>
      <c r="O287" s="9">
        <f t="shared" si="56"/>
        <v>0</v>
      </c>
      <c r="P287" s="9">
        <f>SUM($M$278:M287)</f>
        <v>249.2047397509418</v>
      </c>
      <c r="Q287" s="9">
        <f>SUM($N$278:N287)</f>
        <v>247.2578250779184</v>
      </c>
      <c r="R287" s="9">
        <f>SUM($O$278:O287)</f>
        <v>68.418022245609507</v>
      </c>
      <c r="S287" s="8">
        <f t="shared" si="57"/>
        <v>4</v>
      </c>
      <c r="T287" s="8">
        <f t="shared" si="58"/>
        <v>9999</v>
      </c>
      <c r="U287" s="8">
        <f t="shared" si="59"/>
        <v>9999</v>
      </c>
    </row>
    <row r="288" spans="1:21" x14ac:dyDescent="0.25">
      <c r="A288" s="8">
        <v>5</v>
      </c>
      <c r="B288" s="8">
        <v>10</v>
      </c>
      <c r="C288" s="8">
        <v>0.245</v>
      </c>
      <c r="D288" s="8">
        <v>147</v>
      </c>
      <c r="E288" s="8">
        <v>104.182012813515</v>
      </c>
      <c r="F288" s="8">
        <v>0</v>
      </c>
      <c r="G288" s="8">
        <v>0</v>
      </c>
      <c r="H288" s="8">
        <v>0</v>
      </c>
      <c r="I288" s="8">
        <v>104.182012813515</v>
      </c>
      <c r="J288" s="8" t="s">
        <v>53</v>
      </c>
      <c r="K288" s="8" t="s">
        <v>21</v>
      </c>
      <c r="L288" s="8" t="s">
        <v>22</v>
      </c>
      <c r="M288" s="9">
        <f t="shared" si="54"/>
        <v>0</v>
      </c>
      <c r="N288" s="9">
        <f t="shared" si="55"/>
        <v>0</v>
      </c>
      <c r="O288" s="9">
        <f t="shared" si="56"/>
        <v>104.182012813515</v>
      </c>
      <c r="P288" s="9">
        <f>SUM($M$278:M288)</f>
        <v>249.2047397509418</v>
      </c>
      <c r="Q288" s="9">
        <f>SUM($N$278:N288)</f>
        <v>247.2578250779184</v>
      </c>
      <c r="R288" s="9">
        <f>SUM($O$278:O288)</f>
        <v>172.60003505912451</v>
      </c>
      <c r="S288" s="8">
        <f t="shared" si="57"/>
        <v>9999</v>
      </c>
      <c r="T288" s="8">
        <f t="shared" si="58"/>
        <v>9999</v>
      </c>
      <c r="U288" s="8">
        <f t="shared" si="59"/>
        <v>0</v>
      </c>
    </row>
    <row r="289" spans="1:21" x14ac:dyDescent="0.25">
      <c r="A289" s="8">
        <v>5</v>
      </c>
      <c r="B289" s="8">
        <v>11</v>
      </c>
      <c r="C289" s="8">
        <v>0.103333333333333</v>
      </c>
      <c r="D289" s="8">
        <v>62</v>
      </c>
      <c r="E289" s="8">
        <v>87.245740874590396</v>
      </c>
      <c r="F289" s="8">
        <v>0</v>
      </c>
      <c r="G289" s="8">
        <v>1</v>
      </c>
      <c r="H289" s="8">
        <v>0</v>
      </c>
      <c r="I289" s="8">
        <v>69.796592699672303</v>
      </c>
      <c r="J289" s="8" t="s">
        <v>53</v>
      </c>
      <c r="K289" s="8" t="s">
        <v>21</v>
      </c>
      <c r="L289" s="8" t="s">
        <v>22</v>
      </c>
      <c r="M289" s="9">
        <f t="shared" si="54"/>
        <v>0</v>
      </c>
      <c r="N289" s="9">
        <f t="shared" si="55"/>
        <v>0</v>
      </c>
      <c r="O289" s="9">
        <f t="shared" si="56"/>
        <v>69.796592699672303</v>
      </c>
      <c r="P289" s="9">
        <f>SUM($M$278:M289)</f>
        <v>249.2047397509418</v>
      </c>
      <c r="Q289" s="9">
        <f>SUM($N$278:N289)</f>
        <v>247.2578250779184</v>
      </c>
      <c r="R289" s="9">
        <f>SUM($O$278:O289)</f>
        <v>242.3966277587968</v>
      </c>
      <c r="S289" s="8">
        <f t="shared" si="57"/>
        <v>9999</v>
      </c>
      <c r="T289" s="8">
        <f t="shared" si="58"/>
        <v>9999</v>
      </c>
      <c r="U289" s="8">
        <f t="shared" si="59"/>
        <v>1</v>
      </c>
    </row>
    <row r="290" spans="1:21" s="2" customFormat="1" x14ac:dyDescent="0.25">
      <c r="A290" s="2">
        <v>0</v>
      </c>
      <c r="B290" s="2">
        <v>0</v>
      </c>
      <c r="C290" s="2">
        <v>8.5000000000000006E-2</v>
      </c>
      <c r="D290" s="2">
        <v>51</v>
      </c>
      <c r="E290" s="2">
        <v>73.735681622273901</v>
      </c>
      <c r="F290" s="2">
        <v>0</v>
      </c>
      <c r="G290" s="2">
        <v>3</v>
      </c>
      <c r="H290" s="2">
        <v>0</v>
      </c>
      <c r="I290" s="2">
        <v>44.241408973364301</v>
      </c>
      <c r="J290" s="2" t="s">
        <v>66</v>
      </c>
      <c r="K290" s="2" t="s">
        <v>21</v>
      </c>
      <c r="L290" s="2" t="s">
        <v>22</v>
      </c>
      <c r="M290" s="1">
        <f>IF(J290="P14", I290, 0)</f>
        <v>0</v>
      </c>
      <c r="N290" s="1">
        <f>IF(J290="P15", I290, 0)</f>
        <v>0</v>
      </c>
      <c r="O290" s="1">
        <f>IF(J290="P16", I290, 0)</f>
        <v>44.241408973364301</v>
      </c>
      <c r="P290" s="1">
        <f>SUM($M$290:M290)</f>
        <v>0</v>
      </c>
      <c r="Q290" s="1">
        <f>SUM($N$290:N290)</f>
        <v>0</v>
      </c>
      <c r="R290" s="1">
        <f>SUM($O$290:O290)</f>
        <v>44.241408973364301</v>
      </c>
      <c r="S290" s="2">
        <f>IF(J290="P14", G290, 9999)</f>
        <v>9999</v>
      </c>
      <c r="T290" s="2">
        <f>IF(J290="P15", G290, 9999)</f>
        <v>9999</v>
      </c>
      <c r="U290" s="2">
        <f>IF(J290="P16", G290, 9999)</f>
        <v>3</v>
      </c>
    </row>
    <row r="291" spans="1:21" s="2" customFormat="1" x14ac:dyDescent="0.25">
      <c r="A291" s="2">
        <v>0</v>
      </c>
      <c r="B291" s="2">
        <v>1</v>
      </c>
      <c r="C291" s="2">
        <v>0.19500000000000001</v>
      </c>
      <c r="D291" s="2">
        <v>117</v>
      </c>
      <c r="E291" s="2">
        <v>124.174233952709</v>
      </c>
      <c r="F291" s="2">
        <v>0</v>
      </c>
      <c r="G291" s="2">
        <v>4</v>
      </c>
      <c r="H291" s="2">
        <v>0</v>
      </c>
      <c r="I291" s="2">
        <v>74.504540371625495</v>
      </c>
      <c r="J291" s="2" t="s">
        <v>65</v>
      </c>
      <c r="K291" s="2" t="s">
        <v>21</v>
      </c>
      <c r="L291" s="2" t="s">
        <v>22</v>
      </c>
      <c r="M291" s="1">
        <f t="shared" ref="M291:M354" si="60">IF(J291="P14", I291, 0)</f>
        <v>74.504540371625495</v>
      </c>
      <c r="N291" s="1">
        <f t="shared" ref="N291:N354" si="61">IF(J291="P15", I291, 0)</f>
        <v>0</v>
      </c>
      <c r="O291" s="1">
        <f t="shared" ref="O291:O354" si="62">IF(J291="P16", I291, 0)</f>
        <v>0</v>
      </c>
      <c r="P291" s="1">
        <f>SUM($M$290:M291)</f>
        <v>74.504540371625495</v>
      </c>
      <c r="Q291" s="1">
        <f>SUM($N$290:N291)</f>
        <v>0</v>
      </c>
      <c r="R291" s="1">
        <f>SUM($O$290:O291)</f>
        <v>44.241408973364301</v>
      </c>
      <c r="S291" s="2">
        <f t="shared" ref="S291:S354" si="63">IF(J291="P14", G291, 9999)</f>
        <v>4</v>
      </c>
      <c r="T291" s="2">
        <f t="shared" ref="T291:T354" si="64">IF(J291="P15", G291, 9999)</f>
        <v>9999</v>
      </c>
      <c r="U291" s="2">
        <f t="shared" ref="U291:U354" si="65">IF(J291="P16", G291, 9999)</f>
        <v>9999</v>
      </c>
    </row>
    <row r="292" spans="1:21" s="2" customFormat="1" x14ac:dyDescent="0.25">
      <c r="A292" s="2">
        <v>0</v>
      </c>
      <c r="B292" s="2">
        <v>2</v>
      </c>
      <c r="C292" s="2">
        <v>0.13</v>
      </c>
      <c r="D292" s="2">
        <v>78</v>
      </c>
      <c r="E292" s="2">
        <v>50.288913572025201</v>
      </c>
      <c r="F292" s="2">
        <v>0</v>
      </c>
      <c r="G292" s="2">
        <v>0</v>
      </c>
      <c r="H292" s="2">
        <v>0</v>
      </c>
      <c r="I292" s="2">
        <v>50.288913572025201</v>
      </c>
      <c r="J292" s="2" t="s">
        <v>66</v>
      </c>
      <c r="K292" s="2" t="s">
        <v>21</v>
      </c>
      <c r="L292" s="2" t="s">
        <v>22</v>
      </c>
      <c r="M292" s="1">
        <f t="shared" si="60"/>
        <v>0</v>
      </c>
      <c r="N292" s="1">
        <f t="shared" si="61"/>
        <v>0</v>
      </c>
      <c r="O292" s="1">
        <f t="shared" si="62"/>
        <v>50.288913572025201</v>
      </c>
      <c r="P292" s="1">
        <f>SUM($M$290:M292)</f>
        <v>74.504540371625495</v>
      </c>
      <c r="Q292" s="1">
        <f>SUM($N$290:N292)</f>
        <v>0</v>
      </c>
      <c r="R292" s="1">
        <f>SUM($O$290:O292)</f>
        <v>94.53032254538951</v>
      </c>
      <c r="S292" s="2">
        <f t="shared" si="63"/>
        <v>9999</v>
      </c>
      <c r="T292" s="2">
        <f t="shared" si="64"/>
        <v>9999</v>
      </c>
      <c r="U292" s="2">
        <f t="shared" si="65"/>
        <v>0</v>
      </c>
    </row>
    <row r="293" spans="1:21" s="2" customFormat="1" x14ac:dyDescent="0.25">
      <c r="A293" s="2">
        <v>0</v>
      </c>
      <c r="B293" s="2">
        <v>3</v>
      </c>
      <c r="C293" s="2">
        <v>0.206666666666666</v>
      </c>
      <c r="D293" s="2">
        <v>124</v>
      </c>
      <c r="E293" s="2">
        <v>81.135230380564295</v>
      </c>
      <c r="F293" s="2">
        <v>0</v>
      </c>
      <c r="G293" s="2">
        <v>0</v>
      </c>
      <c r="H293" s="2">
        <v>0</v>
      </c>
      <c r="I293" s="2">
        <v>81.135230380564295</v>
      </c>
      <c r="J293" s="2" t="s">
        <v>67</v>
      </c>
      <c r="K293" s="2" t="s">
        <v>21</v>
      </c>
      <c r="L293" s="2" t="s">
        <v>22</v>
      </c>
      <c r="M293" s="1">
        <f t="shared" si="60"/>
        <v>0</v>
      </c>
      <c r="N293" s="1">
        <f t="shared" si="61"/>
        <v>81.135230380564295</v>
      </c>
      <c r="O293" s="1">
        <f t="shared" si="62"/>
        <v>0</v>
      </c>
      <c r="P293" s="1">
        <f>SUM($M$290:M293)</f>
        <v>74.504540371625495</v>
      </c>
      <c r="Q293" s="1">
        <f>SUM($N$290:N293)</f>
        <v>81.135230380564295</v>
      </c>
      <c r="R293" s="1">
        <f>SUM($O$290:O293)</f>
        <v>94.53032254538951</v>
      </c>
      <c r="S293" s="2">
        <f t="shared" si="63"/>
        <v>9999</v>
      </c>
      <c r="T293" s="2">
        <f t="shared" si="64"/>
        <v>0</v>
      </c>
      <c r="U293" s="2">
        <f t="shared" si="65"/>
        <v>9999</v>
      </c>
    </row>
    <row r="294" spans="1:21" s="2" customFormat="1" x14ac:dyDescent="0.25">
      <c r="A294" s="2">
        <v>0</v>
      </c>
      <c r="B294" s="2">
        <v>4</v>
      </c>
      <c r="C294" s="2">
        <v>0.18</v>
      </c>
      <c r="D294" s="2">
        <v>108</v>
      </c>
      <c r="E294" s="2">
        <v>101.93414360313</v>
      </c>
      <c r="F294" s="2">
        <v>0</v>
      </c>
      <c r="G294" s="2">
        <v>4</v>
      </c>
      <c r="H294" s="2">
        <v>0</v>
      </c>
      <c r="I294" s="2">
        <v>61.160486161878303</v>
      </c>
      <c r="J294" s="2" t="s">
        <v>67</v>
      </c>
      <c r="K294" s="2" t="s">
        <v>21</v>
      </c>
      <c r="L294" s="2" t="s">
        <v>22</v>
      </c>
      <c r="M294" s="1">
        <f t="shared" si="60"/>
        <v>0</v>
      </c>
      <c r="N294" s="1">
        <f t="shared" si="61"/>
        <v>61.160486161878303</v>
      </c>
      <c r="O294" s="1">
        <f t="shared" si="62"/>
        <v>0</v>
      </c>
      <c r="P294" s="1">
        <f>SUM($M$290:M294)</f>
        <v>74.504540371625495</v>
      </c>
      <c r="Q294" s="1">
        <f>SUM($N$290:N294)</f>
        <v>142.29571654244259</v>
      </c>
      <c r="R294" s="1">
        <f>SUM($O$290:O294)</f>
        <v>94.53032254538951</v>
      </c>
      <c r="S294" s="2">
        <f t="shared" si="63"/>
        <v>9999</v>
      </c>
      <c r="T294" s="2">
        <f t="shared" si="64"/>
        <v>4</v>
      </c>
      <c r="U294" s="2">
        <f t="shared" si="65"/>
        <v>9999</v>
      </c>
    </row>
    <row r="295" spans="1:21" s="2" customFormat="1" x14ac:dyDescent="0.25">
      <c r="A295" s="2">
        <v>0</v>
      </c>
      <c r="B295" s="2">
        <v>5</v>
      </c>
      <c r="C295" s="2">
        <v>0.245</v>
      </c>
      <c r="D295" s="2">
        <v>147</v>
      </c>
      <c r="E295" s="2">
        <v>112.743110322823</v>
      </c>
      <c r="F295" s="2">
        <v>0</v>
      </c>
      <c r="G295" s="2">
        <v>1</v>
      </c>
      <c r="H295" s="2">
        <v>0</v>
      </c>
      <c r="I295" s="2">
        <v>90.194488258258403</v>
      </c>
      <c r="J295" s="2" t="s">
        <v>66</v>
      </c>
      <c r="K295" s="2" t="s">
        <v>21</v>
      </c>
      <c r="L295" s="2" t="s">
        <v>22</v>
      </c>
      <c r="M295" s="1">
        <f t="shared" si="60"/>
        <v>0</v>
      </c>
      <c r="N295" s="1">
        <f t="shared" si="61"/>
        <v>0</v>
      </c>
      <c r="O295" s="1">
        <f t="shared" si="62"/>
        <v>90.194488258258403</v>
      </c>
      <c r="P295" s="1">
        <f>SUM($M$290:M295)</f>
        <v>74.504540371625495</v>
      </c>
      <c r="Q295" s="1">
        <f>SUM($N$290:N295)</f>
        <v>142.29571654244259</v>
      </c>
      <c r="R295" s="1">
        <f>SUM($O$290:O295)</f>
        <v>184.72481080364793</v>
      </c>
      <c r="S295" s="2">
        <f t="shared" si="63"/>
        <v>9999</v>
      </c>
      <c r="T295" s="2">
        <f t="shared" si="64"/>
        <v>9999</v>
      </c>
      <c r="U295" s="2">
        <f t="shared" si="65"/>
        <v>1</v>
      </c>
    </row>
    <row r="296" spans="1:21" s="2" customFormat="1" x14ac:dyDescent="0.25">
      <c r="A296" s="2">
        <v>0</v>
      </c>
      <c r="B296" s="2">
        <v>6</v>
      </c>
      <c r="C296" s="2">
        <v>0.17499999999999999</v>
      </c>
      <c r="D296" s="2">
        <v>105</v>
      </c>
      <c r="E296" s="2">
        <v>59.923609462904103</v>
      </c>
      <c r="F296" s="2">
        <v>0</v>
      </c>
      <c r="G296" s="2">
        <v>0</v>
      </c>
      <c r="H296" s="2">
        <v>0</v>
      </c>
      <c r="I296" s="2">
        <v>53.931248516613699</v>
      </c>
      <c r="J296" s="2" t="s">
        <v>65</v>
      </c>
      <c r="K296" s="2" t="s">
        <v>21</v>
      </c>
      <c r="L296" s="2" t="s">
        <v>22</v>
      </c>
      <c r="M296" s="1">
        <f t="shared" si="60"/>
        <v>53.931248516613699</v>
      </c>
      <c r="N296" s="1">
        <f t="shared" si="61"/>
        <v>0</v>
      </c>
      <c r="O296" s="1">
        <f t="shared" si="62"/>
        <v>0</v>
      </c>
      <c r="P296" s="1">
        <f>SUM($M$290:M296)</f>
        <v>128.43578888823919</v>
      </c>
      <c r="Q296" s="1">
        <f>SUM($N$290:N296)</f>
        <v>142.29571654244259</v>
      </c>
      <c r="R296" s="1">
        <f>SUM($O$290:O296)</f>
        <v>184.72481080364793</v>
      </c>
      <c r="S296" s="2">
        <f t="shared" si="63"/>
        <v>0</v>
      </c>
      <c r="T296" s="2">
        <f t="shared" si="64"/>
        <v>9999</v>
      </c>
      <c r="U296" s="2">
        <f t="shared" si="65"/>
        <v>9999</v>
      </c>
    </row>
    <row r="297" spans="1:21" s="2" customFormat="1" x14ac:dyDescent="0.25">
      <c r="A297" s="2">
        <v>0</v>
      </c>
      <c r="B297" s="2">
        <v>7</v>
      </c>
      <c r="C297" s="2">
        <v>0.18833333333333299</v>
      </c>
      <c r="D297" s="2">
        <v>113</v>
      </c>
      <c r="E297" s="2">
        <v>148.96913007218501</v>
      </c>
      <c r="F297" s="2">
        <v>0</v>
      </c>
      <c r="G297" s="2">
        <v>5</v>
      </c>
      <c r="H297" s="2">
        <v>0</v>
      </c>
      <c r="I297" s="2">
        <v>59.587652028873997</v>
      </c>
      <c r="J297" s="2" t="s">
        <v>65</v>
      </c>
      <c r="K297" s="2" t="s">
        <v>21</v>
      </c>
      <c r="L297" s="2" t="s">
        <v>22</v>
      </c>
      <c r="M297" s="1">
        <f t="shared" si="60"/>
        <v>59.587652028873997</v>
      </c>
      <c r="N297" s="1">
        <f t="shared" si="61"/>
        <v>0</v>
      </c>
      <c r="O297" s="1">
        <f t="shared" si="62"/>
        <v>0</v>
      </c>
      <c r="P297" s="1">
        <f>SUM($M$290:M297)</f>
        <v>188.02344091711319</v>
      </c>
      <c r="Q297" s="1">
        <f>SUM($N$290:N297)</f>
        <v>142.29571654244259</v>
      </c>
      <c r="R297" s="1">
        <f>SUM($O$290:O297)</f>
        <v>184.72481080364793</v>
      </c>
      <c r="S297" s="2">
        <f t="shared" si="63"/>
        <v>5</v>
      </c>
      <c r="T297" s="2">
        <f t="shared" si="64"/>
        <v>9999</v>
      </c>
      <c r="U297" s="2">
        <f t="shared" si="65"/>
        <v>9999</v>
      </c>
    </row>
    <row r="298" spans="1:21" s="2" customFormat="1" x14ac:dyDescent="0.25">
      <c r="A298" s="2">
        <v>0</v>
      </c>
      <c r="B298" s="2">
        <v>8</v>
      </c>
      <c r="C298" s="2">
        <v>0.155</v>
      </c>
      <c r="D298" s="2">
        <v>93</v>
      </c>
      <c r="E298" s="2">
        <v>107.497546863325</v>
      </c>
      <c r="F298" s="2">
        <v>0</v>
      </c>
      <c r="G298" s="2">
        <v>5</v>
      </c>
      <c r="H298" s="2">
        <v>0</v>
      </c>
      <c r="I298" s="2">
        <v>53.748773431662698</v>
      </c>
      <c r="J298" s="2" t="s">
        <v>67</v>
      </c>
      <c r="K298" s="2" t="s">
        <v>21</v>
      </c>
      <c r="L298" s="2" t="s">
        <v>22</v>
      </c>
      <c r="M298" s="1">
        <f t="shared" si="60"/>
        <v>0</v>
      </c>
      <c r="N298" s="1">
        <f t="shared" si="61"/>
        <v>53.748773431662698</v>
      </c>
      <c r="O298" s="1">
        <f t="shared" si="62"/>
        <v>0</v>
      </c>
      <c r="P298" s="1">
        <f>SUM($M$290:M298)</f>
        <v>188.02344091711319</v>
      </c>
      <c r="Q298" s="1">
        <f>SUM($N$290:N298)</f>
        <v>196.04448997410529</v>
      </c>
      <c r="R298" s="1">
        <f>SUM($O$290:O298)</f>
        <v>184.72481080364793</v>
      </c>
      <c r="S298" s="2">
        <f t="shared" si="63"/>
        <v>9999</v>
      </c>
      <c r="T298" s="2">
        <f t="shared" si="64"/>
        <v>5</v>
      </c>
      <c r="U298" s="2">
        <f t="shared" si="65"/>
        <v>9999</v>
      </c>
    </row>
    <row r="299" spans="1:21" s="2" customFormat="1" x14ac:dyDescent="0.25">
      <c r="A299" s="2">
        <v>0</v>
      </c>
      <c r="B299" s="2">
        <v>9</v>
      </c>
      <c r="C299" s="2">
        <v>0.118333333333333</v>
      </c>
      <c r="D299" s="2">
        <v>71</v>
      </c>
      <c r="E299" s="2">
        <v>100.415152414755</v>
      </c>
      <c r="F299" s="2">
        <v>0</v>
      </c>
      <c r="G299" s="2">
        <v>6</v>
      </c>
      <c r="H299" s="2">
        <v>0</v>
      </c>
      <c r="I299" s="2">
        <v>40.166060965902098</v>
      </c>
      <c r="J299" s="2" t="s">
        <v>66</v>
      </c>
      <c r="K299" s="2" t="s">
        <v>21</v>
      </c>
      <c r="L299" s="2" t="s">
        <v>22</v>
      </c>
      <c r="M299" s="1">
        <f t="shared" si="60"/>
        <v>0</v>
      </c>
      <c r="N299" s="1">
        <f t="shared" si="61"/>
        <v>0</v>
      </c>
      <c r="O299" s="1">
        <f t="shared" si="62"/>
        <v>40.166060965902098</v>
      </c>
      <c r="P299" s="1">
        <f>SUM($M$290:M299)</f>
        <v>188.02344091711319</v>
      </c>
      <c r="Q299" s="1">
        <f>SUM($N$290:N299)</f>
        <v>196.04448997410529</v>
      </c>
      <c r="R299" s="1">
        <f>SUM($O$290:O299)</f>
        <v>224.89087176955002</v>
      </c>
      <c r="S299" s="2">
        <f t="shared" si="63"/>
        <v>9999</v>
      </c>
      <c r="T299" s="2">
        <f t="shared" si="64"/>
        <v>9999</v>
      </c>
      <c r="U299" s="2">
        <f t="shared" si="65"/>
        <v>6</v>
      </c>
    </row>
    <row r="300" spans="1:21" s="2" customFormat="1" x14ac:dyDescent="0.25">
      <c r="A300" s="2">
        <v>0</v>
      </c>
      <c r="B300" s="2">
        <v>10</v>
      </c>
      <c r="C300" s="2">
        <v>8.5000000000000006E-2</v>
      </c>
      <c r="D300" s="2">
        <v>51</v>
      </c>
      <c r="E300" s="2">
        <v>72.528727672092003</v>
      </c>
      <c r="F300" s="2">
        <v>0</v>
      </c>
      <c r="G300" s="2">
        <v>5</v>
      </c>
      <c r="H300" s="2">
        <v>0</v>
      </c>
      <c r="I300" s="2">
        <v>36.264363836046002</v>
      </c>
      <c r="J300" s="2" t="s">
        <v>67</v>
      </c>
      <c r="K300" s="2" t="s">
        <v>21</v>
      </c>
      <c r="L300" s="2" t="s">
        <v>22</v>
      </c>
      <c r="M300" s="1">
        <f t="shared" si="60"/>
        <v>0</v>
      </c>
      <c r="N300" s="1">
        <f t="shared" si="61"/>
        <v>36.264363836046002</v>
      </c>
      <c r="O300" s="1">
        <f t="shared" si="62"/>
        <v>0</v>
      </c>
      <c r="P300" s="1">
        <f>SUM($M$290:M300)</f>
        <v>188.02344091711319</v>
      </c>
      <c r="Q300" s="1">
        <f>SUM($N$290:N300)</f>
        <v>232.30885381015128</v>
      </c>
      <c r="R300" s="1">
        <f>SUM($O$290:O300)</f>
        <v>224.89087176955002</v>
      </c>
      <c r="S300" s="2">
        <f t="shared" si="63"/>
        <v>9999</v>
      </c>
      <c r="T300" s="2">
        <f t="shared" si="64"/>
        <v>5</v>
      </c>
      <c r="U300" s="2">
        <f t="shared" si="65"/>
        <v>9999</v>
      </c>
    </row>
    <row r="301" spans="1:21" s="2" customFormat="1" x14ac:dyDescent="0.25">
      <c r="A301" s="2">
        <v>0</v>
      </c>
      <c r="B301" s="2">
        <v>11</v>
      </c>
      <c r="C301" s="2">
        <v>0.18833333333333299</v>
      </c>
      <c r="D301" s="2">
        <v>113</v>
      </c>
      <c r="E301" s="2">
        <v>121.74169564644301</v>
      </c>
      <c r="F301" s="2">
        <v>0</v>
      </c>
      <c r="G301" s="2">
        <v>5</v>
      </c>
      <c r="H301" s="2">
        <v>0</v>
      </c>
      <c r="I301" s="2">
        <v>60.870847823221503</v>
      </c>
      <c r="J301" s="2" t="s">
        <v>65</v>
      </c>
      <c r="K301" s="2" t="s">
        <v>21</v>
      </c>
      <c r="L301" s="2" t="s">
        <v>22</v>
      </c>
      <c r="M301" s="1">
        <f t="shared" si="60"/>
        <v>60.870847823221503</v>
      </c>
      <c r="N301" s="1">
        <f t="shared" si="61"/>
        <v>0</v>
      </c>
      <c r="O301" s="1">
        <f t="shared" si="62"/>
        <v>0</v>
      </c>
      <c r="P301" s="1">
        <f>SUM($M$290:M301)</f>
        <v>248.8942887403347</v>
      </c>
      <c r="Q301" s="1">
        <f>SUM($N$290:N301)</f>
        <v>232.30885381015128</v>
      </c>
      <c r="R301" s="1">
        <f>SUM($O$290:O301)</f>
        <v>224.89087176955002</v>
      </c>
      <c r="S301" s="2">
        <f t="shared" si="63"/>
        <v>5</v>
      </c>
      <c r="T301" s="2">
        <f t="shared" si="64"/>
        <v>9999</v>
      </c>
      <c r="U301" s="2">
        <f t="shared" si="65"/>
        <v>9999</v>
      </c>
    </row>
    <row r="302" spans="1:21" s="10" customFormat="1" x14ac:dyDescent="0.25">
      <c r="A302" s="10">
        <v>1</v>
      </c>
      <c r="B302" s="10">
        <v>0</v>
      </c>
      <c r="C302" s="10">
        <v>0.15</v>
      </c>
      <c r="D302" s="10">
        <v>90</v>
      </c>
      <c r="E302" s="10">
        <v>72.467917584944104</v>
      </c>
      <c r="F302" s="10">
        <v>0</v>
      </c>
      <c r="G302" s="10">
        <v>3</v>
      </c>
      <c r="H302" s="10">
        <v>0</v>
      </c>
      <c r="I302" s="10">
        <v>50.727542309460901</v>
      </c>
      <c r="J302" s="10" t="s">
        <v>66</v>
      </c>
      <c r="K302" s="10" t="s">
        <v>21</v>
      </c>
      <c r="L302" s="10" t="s">
        <v>22</v>
      </c>
      <c r="M302" s="12">
        <f t="shared" si="60"/>
        <v>0</v>
      </c>
      <c r="N302" s="12">
        <f t="shared" si="61"/>
        <v>0</v>
      </c>
      <c r="O302" s="12">
        <f t="shared" si="62"/>
        <v>50.727542309460901</v>
      </c>
      <c r="P302" s="12">
        <f>SUM($M$302:M302)</f>
        <v>0</v>
      </c>
      <c r="Q302" s="12">
        <f>SUM($N$302:N302)</f>
        <v>0</v>
      </c>
      <c r="R302" s="12">
        <f>SUM($O$302:O302)</f>
        <v>50.727542309460901</v>
      </c>
      <c r="S302" s="10">
        <f t="shared" si="63"/>
        <v>9999</v>
      </c>
      <c r="T302" s="10">
        <f t="shared" si="64"/>
        <v>9999</v>
      </c>
      <c r="U302" s="10">
        <f t="shared" si="65"/>
        <v>3</v>
      </c>
    </row>
    <row r="303" spans="1:21" s="10" customFormat="1" x14ac:dyDescent="0.25">
      <c r="A303" s="10">
        <v>1</v>
      </c>
      <c r="B303" s="10">
        <v>1</v>
      </c>
      <c r="C303" s="10">
        <v>0.14833333333333301</v>
      </c>
      <c r="D303" s="10">
        <v>89</v>
      </c>
      <c r="E303" s="10">
        <v>113.92120361682601</v>
      </c>
      <c r="F303" s="10">
        <v>0</v>
      </c>
      <c r="G303" s="10">
        <v>3</v>
      </c>
      <c r="H303" s="10">
        <v>0</v>
      </c>
      <c r="I303" s="10">
        <v>79.744842531778602</v>
      </c>
      <c r="J303" s="10" t="s">
        <v>67</v>
      </c>
      <c r="K303" s="10" t="s">
        <v>21</v>
      </c>
      <c r="L303" s="10" t="s">
        <v>22</v>
      </c>
      <c r="M303" s="12">
        <f t="shared" si="60"/>
        <v>0</v>
      </c>
      <c r="N303" s="12">
        <f t="shared" si="61"/>
        <v>79.744842531778602</v>
      </c>
      <c r="O303" s="12">
        <f t="shared" si="62"/>
        <v>0</v>
      </c>
      <c r="P303" s="12">
        <f>SUM($M$302:M303)</f>
        <v>0</v>
      </c>
      <c r="Q303" s="12">
        <f>SUM($N$302:N303)</f>
        <v>79.744842531778602</v>
      </c>
      <c r="R303" s="12">
        <f>SUM($O$302:O303)</f>
        <v>50.727542309460901</v>
      </c>
      <c r="S303" s="10">
        <f t="shared" si="63"/>
        <v>9999</v>
      </c>
      <c r="T303" s="10">
        <f t="shared" si="64"/>
        <v>3</v>
      </c>
      <c r="U303" s="10">
        <f t="shared" si="65"/>
        <v>9999</v>
      </c>
    </row>
    <row r="304" spans="1:21" s="10" customFormat="1" x14ac:dyDescent="0.25">
      <c r="A304" s="10">
        <v>1</v>
      </c>
      <c r="B304" s="10">
        <v>2</v>
      </c>
      <c r="C304" s="10">
        <v>0.228333333333333</v>
      </c>
      <c r="D304" s="10">
        <v>137</v>
      </c>
      <c r="E304" s="10">
        <v>76.611174673447195</v>
      </c>
      <c r="F304" s="10">
        <v>0</v>
      </c>
      <c r="G304" s="10">
        <v>0</v>
      </c>
      <c r="H304" s="10">
        <v>0</v>
      </c>
      <c r="I304" s="10">
        <v>76.611174673447195</v>
      </c>
      <c r="J304" s="10" t="s">
        <v>66</v>
      </c>
      <c r="K304" s="10" t="s">
        <v>21</v>
      </c>
      <c r="L304" s="10" t="s">
        <v>22</v>
      </c>
      <c r="M304" s="12">
        <f t="shared" si="60"/>
        <v>0</v>
      </c>
      <c r="N304" s="12">
        <f t="shared" si="61"/>
        <v>0</v>
      </c>
      <c r="O304" s="12">
        <f t="shared" si="62"/>
        <v>76.611174673447195</v>
      </c>
      <c r="P304" s="12">
        <f>SUM($M$302:M304)</f>
        <v>0</v>
      </c>
      <c r="Q304" s="12">
        <f>SUM($N$302:N304)</f>
        <v>79.744842531778602</v>
      </c>
      <c r="R304" s="12">
        <f>SUM($O$302:O304)</f>
        <v>127.3387169829081</v>
      </c>
      <c r="S304" s="10">
        <f t="shared" si="63"/>
        <v>9999</v>
      </c>
      <c r="T304" s="10">
        <f t="shared" si="64"/>
        <v>9999</v>
      </c>
      <c r="U304" s="10">
        <f t="shared" si="65"/>
        <v>0</v>
      </c>
    </row>
    <row r="305" spans="1:21" s="10" customFormat="1" x14ac:dyDescent="0.25">
      <c r="A305" s="10">
        <v>1</v>
      </c>
      <c r="B305" s="10">
        <v>3</v>
      </c>
      <c r="C305" s="10">
        <v>9.1666666666666605E-2</v>
      </c>
      <c r="D305" s="10">
        <v>55</v>
      </c>
      <c r="E305" s="10">
        <v>29.955308407147299</v>
      </c>
      <c r="F305" s="10">
        <v>0</v>
      </c>
      <c r="G305" s="10">
        <v>0</v>
      </c>
      <c r="H305" s="10">
        <v>0</v>
      </c>
      <c r="I305" s="10">
        <v>29.955308407147299</v>
      </c>
      <c r="J305" s="10" t="s">
        <v>65</v>
      </c>
      <c r="K305" s="10" t="s">
        <v>21</v>
      </c>
      <c r="L305" s="10" t="s">
        <v>22</v>
      </c>
      <c r="M305" s="12">
        <f t="shared" si="60"/>
        <v>29.955308407147299</v>
      </c>
      <c r="N305" s="12">
        <f t="shared" si="61"/>
        <v>0</v>
      </c>
      <c r="O305" s="12">
        <f t="shared" si="62"/>
        <v>0</v>
      </c>
      <c r="P305" s="12">
        <f>SUM($M$302:M305)</f>
        <v>29.955308407147299</v>
      </c>
      <c r="Q305" s="12">
        <f>SUM($N$302:N305)</f>
        <v>79.744842531778602</v>
      </c>
      <c r="R305" s="12">
        <f>SUM($O$302:O305)</f>
        <v>127.3387169829081</v>
      </c>
      <c r="S305" s="10">
        <f t="shared" si="63"/>
        <v>0</v>
      </c>
      <c r="T305" s="10">
        <f t="shared" si="64"/>
        <v>9999</v>
      </c>
      <c r="U305" s="10">
        <f t="shared" si="65"/>
        <v>9999</v>
      </c>
    </row>
    <row r="306" spans="1:21" s="10" customFormat="1" x14ac:dyDescent="0.25">
      <c r="A306" s="10">
        <v>1</v>
      </c>
      <c r="B306" s="10">
        <v>4</v>
      </c>
      <c r="C306" s="10">
        <v>0.21666666666666601</v>
      </c>
      <c r="D306" s="10">
        <v>130</v>
      </c>
      <c r="E306" s="10">
        <v>174.81055515576301</v>
      </c>
      <c r="F306" s="10">
        <v>0</v>
      </c>
      <c r="G306" s="10">
        <v>5</v>
      </c>
      <c r="H306" s="10">
        <v>0</v>
      </c>
      <c r="I306" s="10">
        <v>87.405277577881904</v>
      </c>
      <c r="J306" s="10" t="s">
        <v>65</v>
      </c>
      <c r="K306" s="10" t="s">
        <v>21</v>
      </c>
      <c r="L306" s="10" t="s">
        <v>22</v>
      </c>
      <c r="M306" s="12">
        <f t="shared" si="60"/>
        <v>87.405277577881904</v>
      </c>
      <c r="N306" s="12">
        <f t="shared" si="61"/>
        <v>0</v>
      </c>
      <c r="O306" s="12">
        <f t="shared" si="62"/>
        <v>0</v>
      </c>
      <c r="P306" s="12">
        <f>SUM($M$302:M306)</f>
        <v>117.3605859850292</v>
      </c>
      <c r="Q306" s="12">
        <f>SUM($N$302:N306)</f>
        <v>79.744842531778602</v>
      </c>
      <c r="R306" s="12">
        <f>SUM($O$302:O306)</f>
        <v>127.3387169829081</v>
      </c>
      <c r="S306" s="10">
        <f t="shared" si="63"/>
        <v>5</v>
      </c>
      <c r="T306" s="10">
        <f t="shared" si="64"/>
        <v>9999</v>
      </c>
      <c r="U306" s="10">
        <f t="shared" si="65"/>
        <v>9999</v>
      </c>
    </row>
    <row r="307" spans="1:21" s="10" customFormat="1" x14ac:dyDescent="0.25">
      <c r="A307" s="10">
        <v>1</v>
      </c>
      <c r="B307" s="10">
        <v>5</v>
      </c>
      <c r="C307" s="10">
        <v>0.15166666666666601</v>
      </c>
      <c r="D307" s="10">
        <v>91</v>
      </c>
      <c r="E307" s="10">
        <v>86.313819057628095</v>
      </c>
      <c r="F307" s="10">
        <v>0</v>
      </c>
      <c r="G307" s="10">
        <v>4</v>
      </c>
      <c r="H307" s="10">
        <v>0</v>
      </c>
      <c r="I307" s="10">
        <v>51.788291434576799</v>
      </c>
      <c r="J307" s="10" t="s">
        <v>66</v>
      </c>
      <c r="K307" s="10" t="s">
        <v>21</v>
      </c>
      <c r="L307" s="10" t="s">
        <v>22</v>
      </c>
      <c r="M307" s="12">
        <f t="shared" si="60"/>
        <v>0</v>
      </c>
      <c r="N307" s="12">
        <f t="shared" si="61"/>
        <v>0</v>
      </c>
      <c r="O307" s="12">
        <f t="shared" si="62"/>
        <v>51.788291434576799</v>
      </c>
      <c r="P307" s="12">
        <f>SUM($M$302:M307)</f>
        <v>117.3605859850292</v>
      </c>
      <c r="Q307" s="12">
        <f>SUM($N$302:N307)</f>
        <v>79.744842531778602</v>
      </c>
      <c r="R307" s="12">
        <f>SUM($O$302:O307)</f>
        <v>179.12700841748489</v>
      </c>
      <c r="S307" s="10">
        <f t="shared" si="63"/>
        <v>9999</v>
      </c>
      <c r="T307" s="10">
        <f t="shared" si="64"/>
        <v>9999</v>
      </c>
      <c r="U307" s="10">
        <f t="shared" si="65"/>
        <v>4</v>
      </c>
    </row>
    <row r="308" spans="1:21" s="10" customFormat="1" x14ac:dyDescent="0.25">
      <c r="A308" s="10">
        <v>1</v>
      </c>
      <c r="B308" s="10">
        <v>6</v>
      </c>
      <c r="C308" s="10">
        <v>0.16666666666666599</v>
      </c>
      <c r="D308" s="10">
        <v>100</v>
      </c>
      <c r="E308" s="10">
        <v>113.346688368689</v>
      </c>
      <c r="F308" s="10">
        <v>0</v>
      </c>
      <c r="G308" s="10">
        <v>3</v>
      </c>
      <c r="H308" s="10">
        <v>0</v>
      </c>
      <c r="I308" s="10">
        <v>79.342681858082898</v>
      </c>
      <c r="J308" s="10" t="s">
        <v>67</v>
      </c>
      <c r="K308" s="10" t="s">
        <v>21</v>
      </c>
      <c r="L308" s="10" t="s">
        <v>22</v>
      </c>
      <c r="M308" s="12">
        <f t="shared" si="60"/>
        <v>0</v>
      </c>
      <c r="N308" s="12">
        <f t="shared" si="61"/>
        <v>79.342681858082898</v>
      </c>
      <c r="O308" s="12">
        <f t="shared" si="62"/>
        <v>0</v>
      </c>
      <c r="P308" s="12">
        <f>SUM($M$302:M308)</f>
        <v>117.3605859850292</v>
      </c>
      <c r="Q308" s="12">
        <f>SUM($N$302:N308)</f>
        <v>159.0875243898615</v>
      </c>
      <c r="R308" s="12">
        <f>SUM($O$302:O308)</f>
        <v>179.12700841748489</v>
      </c>
      <c r="S308" s="10">
        <f t="shared" si="63"/>
        <v>9999</v>
      </c>
      <c r="T308" s="10">
        <f t="shared" si="64"/>
        <v>3</v>
      </c>
      <c r="U308" s="10">
        <f t="shared" si="65"/>
        <v>9999</v>
      </c>
    </row>
    <row r="309" spans="1:21" s="10" customFormat="1" x14ac:dyDescent="0.25">
      <c r="A309" s="10">
        <v>1</v>
      </c>
      <c r="B309" s="10">
        <v>7</v>
      </c>
      <c r="C309" s="10">
        <v>0.23833333333333301</v>
      </c>
      <c r="D309" s="10">
        <v>143</v>
      </c>
      <c r="E309" s="10">
        <v>189.93840360606501</v>
      </c>
      <c r="F309" s="10">
        <v>0</v>
      </c>
      <c r="G309" s="10">
        <v>6</v>
      </c>
      <c r="H309" s="10">
        <v>0</v>
      </c>
      <c r="I309" s="10">
        <v>56.981521081819501</v>
      </c>
      <c r="J309" s="10" t="s">
        <v>65</v>
      </c>
      <c r="K309" s="10" t="s">
        <v>21</v>
      </c>
      <c r="L309" s="10" t="s">
        <v>22</v>
      </c>
      <c r="M309" s="12">
        <f t="shared" si="60"/>
        <v>56.981521081819501</v>
      </c>
      <c r="N309" s="12">
        <f t="shared" si="61"/>
        <v>0</v>
      </c>
      <c r="O309" s="12">
        <f t="shared" si="62"/>
        <v>0</v>
      </c>
      <c r="P309" s="12">
        <f>SUM($M$302:M309)</f>
        <v>174.34210706684871</v>
      </c>
      <c r="Q309" s="12">
        <f>SUM($N$302:N309)</f>
        <v>159.0875243898615</v>
      </c>
      <c r="R309" s="12">
        <f>SUM($O$302:O309)</f>
        <v>179.12700841748489</v>
      </c>
      <c r="S309" s="10">
        <f t="shared" si="63"/>
        <v>6</v>
      </c>
      <c r="T309" s="10">
        <f t="shared" si="64"/>
        <v>9999</v>
      </c>
      <c r="U309" s="10">
        <f t="shared" si="65"/>
        <v>9999</v>
      </c>
    </row>
    <row r="310" spans="1:21" s="10" customFormat="1" x14ac:dyDescent="0.25">
      <c r="A310" s="10">
        <v>1</v>
      </c>
      <c r="B310" s="10">
        <v>8</v>
      </c>
      <c r="C310" s="10">
        <v>0.17333333333333301</v>
      </c>
      <c r="D310" s="10">
        <v>104</v>
      </c>
      <c r="E310" s="10">
        <v>139.55148511354699</v>
      </c>
      <c r="F310" s="10">
        <v>0</v>
      </c>
      <c r="G310" s="10">
        <v>5</v>
      </c>
      <c r="H310" s="10">
        <v>0</v>
      </c>
      <c r="I310" s="10">
        <v>69.775742556773807</v>
      </c>
      <c r="J310" s="10" t="s">
        <v>67</v>
      </c>
      <c r="K310" s="10" t="s">
        <v>21</v>
      </c>
      <c r="L310" s="10" t="s">
        <v>22</v>
      </c>
      <c r="M310" s="12">
        <f t="shared" si="60"/>
        <v>0</v>
      </c>
      <c r="N310" s="12">
        <f t="shared" si="61"/>
        <v>69.775742556773807</v>
      </c>
      <c r="O310" s="12">
        <f t="shared" si="62"/>
        <v>0</v>
      </c>
      <c r="P310" s="12">
        <f>SUM($M$302:M310)</f>
        <v>174.34210706684871</v>
      </c>
      <c r="Q310" s="12">
        <f>SUM($N$302:N310)</f>
        <v>228.86326694663529</v>
      </c>
      <c r="R310" s="12">
        <f>SUM($O$302:O310)</f>
        <v>179.12700841748489</v>
      </c>
      <c r="S310" s="10">
        <f t="shared" si="63"/>
        <v>9999</v>
      </c>
      <c r="T310" s="10">
        <f t="shared" si="64"/>
        <v>5</v>
      </c>
      <c r="U310" s="10">
        <f t="shared" si="65"/>
        <v>9999</v>
      </c>
    </row>
    <row r="311" spans="1:21" s="10" customFormat="1" x14ac:dyDescent="0.25">
      <c r="A311" s="10">
        <v>1</v>
      </c>
      <c r="B311" s="10">
        <v>9</v>
      </c>
      <c r="C311" s="10">
        <v>0.18</v>
      </c>
      <c r="D311" s="10">
        <v>108</v>
      </c>
      <c r="E311" s="10">
        <v>161.54699098457101</v>
      </c>
      <c r="F311" s="10">
        <v>0</v>
      </c>
      <c r="G311" s="10">
        <v>7</v>
      </c>
      <c r="H311" s="10">
        <v>0</v>
      </c>
      <c r="I311" s="10">
        <v>48.464097295371403</v>
      </c>
      <c r="J311" s="10" t="s">
        <v>66</v>
      </c>
      <c r="K311" s="10" t="s">
        <v>21</v>
      </c>
      <c r="L311" s="10" t="s">
        <v>22</v>
      </c>
      <c r="M311" s="12">
        <f t="shared" si="60"/>
        <v>0</v>
      </c>
      <c r="N311" s="12">
        <f t="shared" si="61"/>
        <v>0</v>
      </c>
      <c r="O311" s="12">
        <f t="shared" si="62"/>
        <v>48.464097295371403</v>
      </c>
      <c r="P311" s="12">
        <f>SUM($M$302:M311)</f>
        <v>174.34210706684871</v>
      </c>
      <c r="Q311" s="12">
        <f>SUM($N$302:N311)</f>
        <v>228.86326694663529</v>
      </c>
      <c r="R311" s="12">
        <f>SUM($O$302:O311)</f>
        <v>227.59110571285629</v>
      </c>
      <c r="S311" s="10">
        <f t="shared" si="63"/>
        <v>9999</v>
      </c>
      <c r="T311" s="10">
        <f t="shared" si="64"/>
        <v>9999</v>
      </c>
      <c r="U311" s="10">
        <f t="shared" si="65"/>
        <v>7</v>
      </c>
    </row>
    <row r="312" spans="1:21" s="10" customFormat="1" x14ac:dyDescent="0.25">
      <c r="A312" s="10">
        <v>1</v>
      </c>
      <c r="B312" s="10">
        <v>10</v>
      </c>
      <c r="C312" s="10">
        <v>0.138333333333333</v>
      </c>
      <c r="D312" s="10">
        <v>83</v>
      </c>
      <c r="E312" s="10">
        <v>42.515426740297301</v>
      </c>
      <c r="F312" s="10">
        <v>0</v>
      </c>
      <c r="G312" s="10">
        <v>1</v>
      </c>
      <c r="H312" s="10">
        <v>0</v>
      </c>
      <c r="I312" s="10">
        <v>34.012341392237801</v>
      </c>
      <c r="J312" s="10" t="s">
        <v>65</v>
      </c>
      <c r="K312" s="10" t="s">
        <v>21</v>
      </c>
      <c r="L312" s="10" t="s">
        <v>22</v>
      </c>
      <c r="M312" s="12">
        <f t="shared" si="60"/>
        <v>34.012341392237801</v>
      </c>
      <c r="N312" s="12">
        <f t="shared" si="61"/>
        <v>0</v>
      </c>
      <c r="O312" s="12">
        <f t="shared" si="62"/>
        <v>0</v>
      </c>
      <c r="P312" s="12">
        <f>SUM($M$302:M312)</f>
        <v>208.35444845908651</v>
      </c>
      <c r="Q312" s="12">
        <f>SUM($N$302:N312)</f>
        <v>228.86326694663529</v>
      </c>
      <c r="R312" s="12">
        <f>SUM($O$302:O312)</f>
        <v>227.59110571285629</v>
      </c>
      <c r="S312" s="10">
        <f t="shared" si="63"/>
        <v>1</v>
      </c>
      <c r="T312" s="10">
        <f t="shared" si="64"/>
        <v>9999</v>
      </c>
      <c r="U312" s="10">
        <f t="shared" si="65"/>
        <v>9999</v>
      </c>
    </row>
    <row r="313" spans="1:21" s="10" customFormat="1" x14ac:dyDescent="0.25">
      <c r="A313" s="10">
        <v>1</v>
      </c>
      <c r="B313" s="10">
        <v>11</v>
      </c>
      <c r="C313" s="10">
        <v>0.24833333333333299</v>
      </c>
      <c r="D313" s="10">
        <v>149</v>
      </c>
      <c r="E313" s="10">
        <v>209.45476745763401</v>
      </c>
      <c r="F313" s="10">
        <v>0</v>
      </c>
      <c r="G313" s="10">
        <v>9</v>
      </c>
      <c r="H313" s="10">
        <v>0</v>
      </c>
      <c r="I313" s="10">
        <v>20.945476745763401</v>
      </c>
      <c r="J313" s="10" t="s">
        <v>66</v>
      </c>
      <c r="K313" s="10" t="s">
        <v>21</v>
      </c>
      <c r="L313" s="10" t="s">
        <v>22</v>
      </c>
      <c r="M313" s="12">
        <f t="shared" si="60"/>
        <v>0</v>
      </c>
      <c r="N313" s="12">
        <f t="shared" si="61"/>
        <v>0</v>
      </c>
      <c r="O313" s="12">
        <f t="shared" si="62"/>
        <v>20.945476745763401</v>
      </c>
      <c r="P313" s="12">
        <f>SUM($M$302:M313)</f>
        <v>208.35444845908651</v>
      </c>
      <c r="Q313" s="12">
        <f>SUM($N$302:N313)</f>
        <v>228.86326694663529</v>
      </c>
      <c r="R313" s="12">
        <f>SUM($O$302:O313)</f>
        <v>248.5365824586197</v>
      </c>
      <c r="S313" s="10">
        <f t="shared" si="63"/>
        <v>9999</v>
      </c>
      <c r="T313" s="10">
        <f t="shared" si="64"/>
        <v>9999</v>
      </c>
      <c r="U313" s="10">
        <f t="shared" si="65"/>
        <v>9</v>
      </c>
    </row>
    <row r="314" spans="1:21" s="2" customFormat="1" x14ac:dyDescent="0.25">
      <c r="A314" s="2">
        <v>2</v>
      </c>
      <c r="B314" s="2">
        <v>0</v>
      </c>
      <c r="C314" s="2">
        <v>0.171666666666666</v>
      </c>
      <c r="D314" s="2">
        <v>103</v>
      </c>
      <c r="E314" s="2">
        <v>52.923629290708</v>
      </c>
      <c r="F314" s="2">
        <v>0</v>
      </c>
      <c r="G314" s="2">
        <v>0</v>
      </c>
      <c r="H314" s="2">
        <v>0</v>
      </c>
      <c r="I314" s="2">
        <v>47.631266361637202</v>
      </c>
      <c r="J314" s="2" t="s">
        <v>65</v>
      </c>
      <c r="K314" s="2" t="s">
        <v>21</v>
      </c>
      <c r="L314" s="2" t="s">
        <v>22</v>
      </c>
      <c r="M314" s="1">
        <f t="shared" si="60"/>
        <v>47.631266361637202</v>
      </c>
      <c r="N314" s="1">
        <f t="shared" si="61"/>
        <v>0</v>
      </c>
      <c r="O314" s="1">
        <f t="shared" si="62"/>
        <v>0</v>
      </c>
      <c r="P314" s="1">
        <f>SUM($M$314:M314)</f>
        <v>47.631266361637202</v>
      </c>
      <c r="Q314" s="1">
        <f>SUM($N$314:N314)</f>
        <v>0</v>
      </c>
      <c r="R314" s="1">
        <f>SUM($O$314:O314)</f>
        <v>0</v>
      </c>
      <c r="S314" s="2">
        <f t="shared" si="63"/>
        <v>0</v>
      </c>
      <c r="T314" s="2">
        <f t="shared" si="64"/>
        <v>9999</v>
      </c>
      <c r="U314" s="2">
        <f t="shared" si="65"/>
        <v>9999</v>
      </c>
    </row>
    <row r="315" spans="1:21" s="2" customFormat="1" x14ac:dyDescent="0.25">
      <c r="A315" s="2">
        <v>2</v>
      </c>
      <c r="B315" s="2">
        <v>1</v>
      </c>
      <c r="C315" s="2">
        <v>0.21</v>
      </c>
      <c r="D315" s="2">
        <v>126</v>
      </c>
      <c r="E315" s="2">
        <v>155.42154128180201</v>
      </c>
      <c r="F315" s="2">
        <v>0</v>
      </c>
      <c r="G315" s="2">
        <v>5</v>
      </c>
      <c r="H315" s="2">
        <v>0</v>
      </c>
      <c r="I315" s="2">
        <v>77.710770640901302</v>
      </c>
      <c r="J315" s="2" t="s">
        <v>66</v>
      </c>
      <c r="K315" s="2" t="s">
        <v>21</v>
      </c>
      <c r="L315" s="2" t="s">
        <v>22</v>
      </c>
      <c r="M315" s="1">
        <f t="shared" si="60"/>
        <v>0</v>
      </c>
      <c r="N315" s="1">
        <f t="shared" si="61"/>
        <v>0</v>
      </c>
      <c r="O315" s="1">
        <f t="shared" si="62"/>
        <v>77.710770640901302</v>
      </c>
      <c r="P315" s="1">
        <f>SUM($M$314:M315)</f>
        <v>47.631266361637202</v>
      </c>
      <c r="Q315" s="1">
        <f>SUM($N$314:N315)</f>
        <v>0</v>
      </c>
      <c r="R315" s="1">
        <f>SUM($O$314:O315)</f>
        <v>77.710770640901302</v>
      </c>
      <c r="S315" s="2">
        <f t="shared" si="63"/>
        <v>9999</v>
      </c>
      <c r="T315" s="2">
        <f t="shared" si="64"/>
        <v>9999</v>
      </c>
      <c r="U315" s="2">
        <f t="shared" si="65"/>
        <v>5</v>
      </c>
    </row>
    <row r="316" spans="1:21" s="2" customFormat="1" x14ac:dyDescent="0.25">
      <c r="A316" s="2">
        <v>2</v>
      </c>
      <c r="B316" s="2">
        <v>2</v>
      </c>
      <c r="C316" s="2">
        <v>0.123333333333333</v>
      </c>
      <c r="D316" s="2">
        <v>74</v>
      </c>
      <c r="E316" s="2">
        <v>62.062936482411097</v>
      </c>
      <c r="F316" s="2">
        <v>0</v>
      </c>
      <c r="G316" s="2">
        <v>2</v>
      </c>
      <c r="H316" s="2">
        <v>0</v>
      </c>
      <c r="I316" s="2">
        <v>49.650349185928903</v>
      </c>
      <c r="J316" s="2" t="s">
        <v>67</v>
      </c>
      <c r="K316" s="2" t="s">
        <v>21</v>
      </c>
      <c r="L316" s="2" t="s">
        <v>22</v>
      </c>
      <c r="M316" s="1">
        <f t="shared" si="60"/>
        <v>0</v>
      </c>
      <c r="N316" s="1">
        <f t="shared" si="61"/>
        <v>49.650349185928903</v>
      </c>
      <c r="O316" s="1">
        <f t="shared" si="62"/>
        <v>0</v>
      </c>
      <c r="P316" s="1">
        <f>SUM($M$314:M316)</f>
        <v>47.631266361637202</v>
      </c>
      <c r="Q316" s="1">
        <f>SUM($N$314:N316)</f>
        <v>49.650349185928903</v>
      </c>
      <c r="R316" s="1">
        <f>SUM($O$314:O316)</f>
        <v>77.710770640901302</v>
      </c>
      <c r="S316" s="2">
        <f t="shared" si="63"/>
        <v>9999</v>
      </c>
      <c r="T316" s="2">
        <f t="shared" si="64"/>
        <v>2</v>
      </c>
      <c r="U316" s="2">
        <f t="shared" si="65"/>
        <v>9999</v>
      </c>
    </row>
    <row r="317" spans="1:21" s="2" customFormat="1" x14ac:dyDescent="0.25">
      <c r="A317" s="2">
        <v>2</v>
      </c>
      <c r="B317" s="2">
        <v>3</v>
      </c>
      <c r="C317" s="2">
        <v>0.15333333333333299</v>
      </c>
      <c r="D317" s="2">
        <v>92</v>
      </c>
      <c r="E317" s="2">
        <v>91.079865037832903</v>
      </c>
      <c r="F317" s="2">
        <v>0</v>
      </c>
      <c r="G317" s="2">
        <v>4</v>
      </c>
      <c r="H317" s="2">
        <v>0</v>
      </c>
      <c r="I317" s="2">
        <v>54.647919022699703</v>
      </c>
      <c r="J317" s="2" t="s">
        <v>66</v>
      </c>
      <c r="K317" s="2" t="s">
        <v>21</v>
      </c>
      <c r="L317" s="2" t="s">
        <v>22</v>
      </c>
      <c r="M317" s="1">
        <f t="shared" si="60"/>
        <v>0</v>
      </c>
      <c r="N317" s="1">
        <f t="shared" si="61"/>
        <v>0</v>
      </c>
      <c r="O317" s="1">
        <f t="shared" si="62"/>
        <v>54.647919022699703</v>
      </c>
      <c r="P317" s="1">
        <f>SUM($M$314:M317)</f>
        <v>47.631266361637202</v>
      </c>
      <c r="Q317" s="1">
        <f>SUM($N$314:N317)</f>
        <v>49.650349185928903</v>
      </c>
      <c r="R317" s="1">
        <f>SUM($O$314:O317)</f>
        <v>132.35868966360101</v>
      </c>
      <c r="S317" s="2">
        <f t="shared" si="63"/>
        <v>9999</v>
      </c>
      <c r="T317" s="2">
        <f t="shared" si="64"/>
        <v>9999</v>
      </c>
      <c r="U317" s="2">
        <f t="shared" si="65"/>
        <v>4</v>
      </c>
    </row>
    <row r="318" spans="1:21" s="2" customFormat="1" x14ac:dyDescent="0.25">
      <c r="A318" s="2">
        <v>2</v>
      </c>
      <c r="B318" s="2">
        <v>4</v>
      </c>
      <c r="C318" s="2">
        <v>0.22500000000000001</v>
      </c>
      <c r="D318" s="2">
        <v>135</v>
      </c>
      <c r="E318" s="2">
        <v>168.76262352211401</v>
      </c>
      <c r="F318" s="2">
        <v>0</v>
      </c>
      <c r="G318" s="2">
        <v>5</v>
      </c>
      <c r="H318" s="2">
        <v>0</v>
      </c>
      <c r="I318" s="2">
        <v>84.381311761057404</v>
      </c>
      <c r="J318" s="2" t="s">
        <v>67</v>
      </c>
      <c r="K318" s="2" t="s">
        <v>21</v>
      </c>
      <c r="L318" s="2" t="s">
        <v>22</v>
      </c>
      <c r="M318" s="1">
        <f t="shared" si="60"/>
        <v>0</v>
      </c>
      <c r="N318" s="1">
        <f t="shared" si="61"/>
        <v>84.381311761057404</v>
      </c>
      <c r="O318" s="1">
        <f t="shared" si="62"/>
        <v>0</v>
      </c>
      <c r="P318" s="1">
        <f>SUM($M$314:M318)</f>
        <v>47.631266361637202</v>
      </c>
      <c r="Q318" s="1">
        <f>SUM($N$314:N318)</f>
        <v>134.03166094698631</v>
      </c>
      <c r="R318" s="1">
        <f>SUM($O$314:O318)</f>
        <v>132.35868966360101</v>
      </c>
      <c r="S318" s="2">
        <f t="shared" si="63"/>
        <v>9999</v>
      </c>
      <c r="T318" s="2">
        <f t="shared" si="64"/>
        <v>5</v>
      </c>
      <c r="U318" s="2">
        <f t="shared" si="65"/>
        <v>9999</v>
      </c>
    </row>
    <row r="319" spans="1:21" s="2" customFormat="1" x14ac:dyDescent="0.25">
      <c r="A319" s="2">
        <v>2</v>
      </c>
      <c r="B319" s="2">
        <v>5</v>
      </c>
      <c r="C319" s="2">
        <v>8.8333333333333305E-2</v>
      </c>
      <c r="D319" s="2">
        <v>53</v>
      </c>
      <c r="E319" s="2">
        <v>36.381604154406801</v>
      </c>
      <c r="F319" s="2">
        <v>0</v>
      </c>
      <c r="G319" s="2">
        <v>0</v>
      </c>
      <c r="H319" s="2">
        <v>0</v>
      </c>
      <c r="I319" s="2">
        <v>32.7434437389661</v>
      </c>
      <c r="J319" s="2" t="s">
        <v>65</v>
      </c>
      <c r="K319" s="2" t="s">
        <v>21</v>
      </c>
      <c r="L319" s="2" t="s">
        <v>22</v>
      </c>
      <c r="M319" s="1">
        <f t="shared" si="60"/>
        <v>32.7434437389661</v>
      </c>
      <c r="N319" s="1">
        <f t="shared" si="61"/>
        <v>0</v>
      </c>
      <c r="O319" s="1">
        <f t="shared" si="62"/>
        <v>0</v>
      </c>
      <c r="P319" s="1">
        <f>SUM($M$314:M319)</f>
        <v>80.374710100603295</v>
      </c>
      <c r="Q319" s="1">
        <f>SUM($N$314:N319)</f>
        <v>134.03166094698631</v>
      </c>
      <c r="R319" s="1">
        <f>SUM($O$314:O319)</f>
        <v>132.35868966360101</v>
      </c>
      <c r="S319" s="2">
        <f t="shared" si="63"/>
        <v>0</v>
      </c>
      <c r="T319" s="2">
        <f t="shared" si="64"/>
        <v>9999</v>
      </c>
      <c r="U319" s="2">
        <f t="shared" si="65"/>
        <v>9999</v>
      </c>
    </row>
    <row r="320" spans="1:21" s="2" customFormat="1" x14ac:dyDescent="0.25">
      <c r="A320" s="2">
        <v>2</v>
      </c>
      <c r="B320" s="2">
        <v>6</v>
      </c>
      <c r="C320" s="2">
        <v>0.168333333333333</v>
      </c>
      <c r="D320" s="2">
        <v>101</v>
      </c>
      <c r="E320" s="2">
        <v>93.785415277709703</v>
      </c>
      <c r="F320" s="2">
        <v>0</v>
      </c>
      <c r="G320" s="2">
        <v>2</v>
      </c>
      <c r="H320" s="2">
        <v>0</v>
      </c>
      <c r="I320" s="2">
        <v>75.028332222167705</v>
      </c>
      <c r="J320" s="2" t="s">
        <v>66</v>
      </c>
      <c r="K320" s="2" t="s">
        <v>21</v>
      </c>
      <c r="L320" s="2" t="s">
        <v>22</v>
      </c>
      <c r="M320" s="1">
        <f t="shared" si="60"/>
        <v>0</v>
      </c>
      <c r="N320" s="1">
        <f t="shared" si="61"/>
        <v>0</v>
      </c>
      <c r="O320" s="1">
        <f t="shared" si="62"/>
        <v>75.028332222167705</v>
      </c>
      <c r="P320" s="1">
        <f>SUM($M$314:M320)</f>
        <v>80.374710100603295</v>
      </c>
      <c r="Q320" s="1">
        <f>SUM($N$314:N320)</f>
        <v>134.03166094698631</v>
      </c>
      <c r="R320" s="1">
        <f>SUM($O$314:O320)</f>
        <v>207.38702188576872</v>
      </c>
      <c r="S320" s="2">
        <f t="shared" si="63"/>
        <v>9999</v>
      </c>
      <c r="T320" s="2">
        <f t="shared" si="64"/>
        <v>9999</v>
      </c>
      <c r="U320" s="2">
        <f t="shared" si="65"/>
        <v>2</v>
      </c>
    </row>
    <row r="321" spans="1:21" s="2" customFormat="1" x14ac:dyDescent="0.25">
      <c r="A321" s="2">
        <v>2</v>
      </c>
      <c r="B321" s="2">
        <v>7</v>
      </c>
      <c r="C321" s="2">
        <v>0.14333333333333301</v>
      </c>
      <c r="D321" s="2">
        <v>86</v>
      </c>
      <c r="E321" s="2">
        <v>98.770912636819801</v>
      </c>
      <c r="F321" s="2">
        <v>0</v>
      </c>
      <c r="G321" s="2">
        <v>4</v>
      </c>
      <c r="H321" s="2">
        <v>0</v>
      </c>
      <c r="I321" s="2">
        <v>59.262547582091898</v>
      </c>
      <c r="J321" s="2" t="s">
        <v>67</v>
      </c>
      <c r="K321" s="2" t="s">
        <v>21</v>
      </c>
      <c r="L321" s="2" t="s">
        <v>22</v>
      </c>
      <c r="M321" s="1">
        <f t="shared" si="60"/>
        <v>0</v>
      </c>
      <c r="N321" s="1">
        <f t="shared" si="61"/>
        <v>59.262547582091898</v>
      </c>
      <c r="O321" s="1">
        <f t="shared" si="62"/>
        <v>0</v>
      </c>
      <c r="P321" s="1">
        <f>SUM($M$314:M321)</f>
        <v>80.374710100603295</v>
      </c>
      <c r="Q321" s="1">
        <f>SUM($N$314:N321)</f>
        <v>193.29420852907822</v>
      </c>
      <c r="R321" s="1">
        <f>SUM($O$314:O321)</f>
        <v>207.38702188576872</v>
      </c>
      <c r="S321" s="2">
        <f t="shared" si="63"/>
        <v>9999</v>
      </c>
      <c r="T321" s="2">
        <f t="shared" si="64"/>
        <v>4</v>
      </c>
      <c r="U321" s="2">
        <f t="shared" si="65"/>
        <v>9999</v>
      </c>
    </row>
    <row r="322" spans="1:21" s="2" customFormat="1" x14ac:dyDescent="0.25">
      <c r="A322" s="2">
        <v>2</v>
      </c>
      <c r="B322" s="2">
        <v>8</v>
      </c>
      <c r="C322" s="2">
        <v>0.245</v>
      </c>
      <c r="D322" s="2">
        <v>147</v>
      </c>
      <c r="E322" s="2">
        <v>77.036879502763796</v>
      </c>
      <c r="F322" s="2">
        <v>0</v>
      </c>
      <c r="G322" s="2">
        <v>0</v>
      </c>
      <c r="H322" s="2">
        <v>0</v>
      </c>
      <c r="I322" s="2">
        <v>77.036879502763796</v>
      </c>
      <c r="J322" s="2" t="s">
        <v>65</v>
      </c>
      <c r="K322" s="2" t="s">
        <v>21</v>
      </c>
      <c r="L322" s="2" t="s">
        <v>22</v>
      </c>
      <c r="M322" s="1">
        <f t="shared" si="60"/>
        <v>77.036879502763796</v>
      </c>
      <c r="N322" s="1">
        <f t="shared" si="61"/>
        <v>0</v>
      </c>
      <c r="O322" s="1">
        <f t="shared" si="62"/>
        <v>0</v>
      </c>
      <c r="P322" s="1">
        <f>SUM($M$314:M322)</f>
        <v>157.41158960336708</v>
      </c>
      <c r="Q322" s="1">
        <f>SUM($N$314:N322)</f>
        <v>193.29420852907822</v>
      </c>
      <c r="R322" s="1">
        <f>SUM($O$314:O322)</f>
        <v>207.38702188576872</v>
      </c>
      <c r="S322" s="2">
        <f t="shared" si="63"/>
        <v>0</v>
      </c>
      <c r="T322" s="2">
        <f t="shared" si="64"/>
        <v>9999</v>
      </c>
      <c r="U322" s="2">
        <f t="shared" si="65"/>
        <v>9999</v>
      </c>
    </row>
    <row r="323" spans="1:21" s="2" customFormat="1" x14ac:dyDescent="0.25">
      <c r="A323" s="2">
        <v>2</v>
      </c>
      <c r="B323" s="2">
        <v>9</v>
      </c>
      <c r="C323" s="2">
        <v>9.3333333333333296E-2</v>
      </c>
      <c r="D323" s="2">
        <v>56</v>
      </c>
      <c r="E323" s="2">
        <v>29.242491765858802</v>
      </c>
      <c r="F323" s="2">
        <v>0</v>
      </c>
      <c r="G323" s="2">
        <v>0</v>
      </c>
      <c r="H323" s="2">
        <v>0</v>
      </c>
      <c r="I323" s="2">
        <v>29.242491765858802</v>
      </c>
      <c r="J323" s="2" t="s">
        <v>66</v>
      </c>
      <c r="K323" s="2" t="s">
        <v>21</v>
      </c>
      <c r="L323" s="2" t="s">
        <v>22</v>
      </c>
      <c r="M323" s="1">
        <f t="shared" si="60"/>
        <v>0</v>
      </c>
      <c r="N323" s="1">
        <f t="shared" si="61"/>
        <v>0</v>
      </c>
      <c r="O323" s="1">
        <f t="shared" si="62"/>
        <v>29.242491765858802</v>
      </c>
      <c r="P323" s="1">
        <f>SUM($M$314:M323)</f>
        <v>157.41158960336708</v>
      </c>
      <c r="Q323" s="1">
        <f>SUM($N$314:N323)</f>
        <v>193.29420852907822</v>
      </c>
      <c r="R323" s="1">
        <f>SUM($O$314:O323)</f>
        <v>236.62951365162752</v>
      </c>
      <c r="S323" s="2">
        <f t="shared" si="63"/>
        <v>9999</v>
      </c>
      <c r="T323" s="2">
        <f t="shared" si="64"/>
        <v>9999</v>
      </c>
      <c r="U323" s="2">
        <f t="shared" si="65"/>
        <v>0</v>
      </c>
    </row>
    <row r="324" spans="1:21" s="2" customFormat="1" x14ac:dyDescent="0.25">
      <c r="A324" s="2">
        <v>2</v>
      </c>
      <c r="B324" s="2">
        <v>10</v>
      </c>
      <c r="C324" s="2">
        <v>0.15666666666666601</v>
      </c>
      <c r="D324" s="2">
        <v>94</v>
      </c>
      <c r="E324" s="2">
        <v>69.679533805114502</v>
      </c>
      <c r="F324" s="2">
        <v>0</v>
      </c>
      <c r="G324" s="2">
        <v>2</v>
      </c>
      <c r="H324" s="2">
        <v>0</v>
      </c>
      <c r="I324" s="2">
        <v>55.743627044091603</v>
      </c>
      <c r="J324" s="2" t="s">
        <v>65</v>
      </c>
      <c r="K324" s="2" t="s">
        <v>21</v>
      </c>
      <c r="L324" s="2" t="s">
        <v>22</v>
      </c>
      <c r="M324" s="1">
        <f t="shared" si="60"/>
        <v>55.743627044091603</v>
      </c>
      <c r="N324" s="1">
        <f t="shared" si="61"/>
        <v>0</v>
      </c>
      <c r="O324" s="1">
        <f t="shared" si="62"/>
        <v>0</v>
      </c>
      <c r="P324" s="1">
        <f>SUM($M$314:M324)</f>
        <v>213.15521664745867</v>
      </c>
      <c r="Q324" s="1">
        <f>SUM($N$314:N324)</f>
        <v>193.29420852907822</v>
      </c>
      <c r="R324" s="1">
        <f>SUM($O$314:O324)</f>
        <v>236.62951365162752</v>
      </c>
      <c r="S324" s="2">
        <f t="shared" si="63"/>
        <v>2</v>
      </c>
      <c r="T324" s="2">
        <f t="shared" si="64"/>
        <v>9999</v>
      </c>
      <c r="U324" s="2">
        <f t="shared" si="65"/>
        <v>9999</v>
      </c>
    </row>
    <row r="325" spans="1:21" s="2" customFormat="1" x14ac:dyDescent="0.25">
      <c r="A325" s="2">
        <v>2</v>
      </c>
      <c r="B325" s="2">
        <v>11</v>
      </c>
      <c r="C325" s="2">
        <v>0.115</v>
      </c>
      <c r="D325" s="2">
        <v>69</v>
      </c>
      <c r="E325" s="2">
        <v>71.272425344336</v>
      </c>
      <c r="F325" s="2">
        <v>0</v>
      </c>
      <c r="G325" s="2">
        <v>3</v>
      </c>
      <c r="H325" s="2">
        <v>0</v>
      </c>
      <c r="I325" s="2">
        <v>49.890697741035197</v>
      </c>
      <c r="J325" s="2" t="s">
        <v>67</v>
      </c>
      <c r="K325" s="2" t="s">
        <v>21</v>
      </c>
      <c r="L325" s="2" t="s">
        <v>22</v>
      </c>
      <c r="M325" s="1">
        <f t="shared" si="60"/>
        <v>0</v>
      </c>
      <c r="N325" s="1">
        <f t="shared" si="61"/>
        <v>49.890697741035197</v>
      </c>
      <c r="O325" s="1">
        <f t="shared" si="62"/>
        <v>0</v>
      </c>
      <c r="P325" s="1">
        <f>SUM($M$314:M325)</f>
        <v>213.15521664745867</v>
      </c>
      <c r="Q325" s="1">
        <f>SUM($N$314:N325)</f>
        <v>243.1849062701134</v>
      </c>
      <c r="R325" s="1">
        <f>SUM($O$314:O325)</f>
        <v>236.62951365162752</v>
      </c>
      <c r="S325" s="2">
        <f t="shared" si="63"/>
        <v>9999</v>
      </c>
      <c r="T325" s="2">
        <f t="shared" si="64"/>
        <v>3</v>
      </c>
      <c r="U325" s="2">
        <f t="shared" si="65"/>
        <v>9999</v>
      </c>
    </row>
    <row r="326" spans="1:21" s="10" customFormat="1" x14ac:dyDescent="0.25">
      <c r="A326" s="10">
        <v>3</v>
      </c>
      <c r="B326" s="10">
        <v>0</v>
      </c>
      <c r="C326" s="10">
        <v>0.236666666666666</v>
      </c>
      <c r="D326" s="10">
        <v>142</v>
      </c>
      <c r="E326" s="10">
        <v>108.10422540102699</v>
      </c>
      <c r="F326" s="10">
        <v>0</v>
      </c>
      <c r="G326" s="10">
        <v>4</v>
      </c>
      <c r="H326" s="10">
        <v>0</v>
      </c>
      <c r="I326" s="10">
        <v>64.862535240616396</v>
      </c>
      <c r="J326" s="10" t="s">
        <v>66</v>
      </c>
      <c r="K326" s="10" t="s">
        <v>21</v>
      </c>
      <c r="L326" s="10" t="s">
        <v>22</v>
      </c>
      <c r="M326" s="12">
        <f t="shared" si="60"/>
        <v>0</v>
      </c>
      <c r="N326" s="12">
        <f t="shared" si="61"/>
        <v>0</v>
      </c>
      <c r="O326" s="12">
        <f t="shared" si="62"/>
        <v>64.862535240616396</v>
      </c>
      <c r="P326" s="12">
        <f>SUM($M$326:M326)</f>
        <v>0</v>
      </c>
      <c r="Q326" s="12">
        <f>SUM($N$326:N326)</f>
        <v>0</v>
      </c>
      <c r="R326" s="12">
        <f>SUM($O$326:O326)</f>
        <v>64.862535240616396</v>
      </c>
      <c r="S326" s="10">
        <f t="shared" si="63"/>
        <v>9999</v>
      </c>
      <c r="T326" s="10">
        <f t="shared" si="64"/>
        <v>9999</v>
      </c>
      <c r="U326" s="10">
        <f t="shared" si="65"/>
        <v>4</v>
      </c>
    </row>
    <row r="327" spans="1:21" s="10" customFormat="1" x14ac:dyDescent="0.25">
      <c r="A327" s="10">
        <v>3</v>
      </c>
      <c r="B327" s="10">
        <v>1</v>
      </c>
      <c r="C327" s="10">
        <v>0.20833333333333301</v>
      </c>
      <c r="D327" s="10">
        <v>125</v>
      </c>
      <c r="E327" s="10">
        <v>93.827482717013396</v>
      </c>
      <c r="F327" s="10">
        <v>0</v>
      </c>
      <c r="G327" s="10">
        <v>3</v>
      </c>
      <c r="H327" s="10">
        <v>0</v>
      </c>
      <c r="I327" s="10">
        <v>65.679237901909403</v>
      </c>
      <c r="J327" s="10" t="s">
        <v>65</v>
      </c>
      <c r="K327" s="10" t="s">
        <v>21</v>
      </c>
      <c r="L327" s="10" t="s">
        <v>22</v>
      </c>
      <c r="M327" s="12">
        <f t="shared" si="60"/>
        <v>65.679237901909403</v>
      </c>
      <c r="N327" s="12">
        <f t="shared" si="61"/>
        <v>0</v>
      </c>
      <c r="O327" s="12">
        <f t="shared" si="62"/>
        <v>0</v>
      </c>
      <c r="P327" s="12">
        <f>SUM($M$326:M327)</f>
        <v>65.679237901909403</v>
      </c>
      <c r="Q327" s="12">
        <f>SUM($N$326:N327)</f>
        <v>0</v>
      </c>
      <c r="R327" s="12">
        <f>SUM($O$326:O327)</f>
        <v>64.862535240616396</v>
      </c>
      <c r="S327" s="10">
        <f t="shared" si="63"/>
        <v>3</v>
      </c>
      <c r="T327" s="10">
        <f t="shared" si="64"/>
        <v>9999</v>
      </c>
      <c r="U327" s="10">
        <f t="shared" si="65"/>
        <v>9999</v>
      </c>
    </row>
    <row r="328" spans="1:21" s="10" customFormat="1" x14ac:dyDescent="0.25">
      <c r="A328" s="10">
        <v>3</v>
      </c>
      <c r="B328" s="10">
        <v>2</v>
      </c>
      <c r="C328" s="10">
        <v>0.13</v>
      </c>
      <c r="D328" s="10">
        <v>78</v>
      </c>
      <c r="E328" s="10">
        <v>68.3349504116172</v>
      </c>
      <c r="F328" s="10">
        <v>0</v>
      </c>
      <c r="G328" s="10">
        <v>2</v>
      </c>
      <c r="H328" s="10">
        <v>0</v>
      </c>
      <c r="I328" s="10">
        <v>54.667960329293798</v>
      </c>
      <c r="J328" s="10" t="s">
        <v>67</v>
      </c>
      <c r="K328" s="10" t="s">
        <v>21</v>
      </c>
      <c r="L328" s="10" t="s">
        <v>22</v>
      </c>
      <c r="M328" s="12">
        <f t="shared" si="60"/>
        <v>0</v>
      </c>
      <c r="N328" s="12">
        <f t="shared" si="61"/>
        <v>54.667960329293798</v>
      </c>
      <c r="O328" s="12">
        <f t="shared" si="62"/>
        <v>0</v>
      </c>
      <c r="P328" s="12">
        <f>SUM($M$326:M328)</f>
        <v>65.679237901909403</v>
      </c>
      <c r="Q328" s="12">
        <f>SUM($N$326:N328)</f>
        <v>54.667960329293798</v>
      </c>
      <c r="R328" s="12">
        <f>SUM($O$326:O328)</f>
        <v>64.862535240616396</v>
      </c>
      <c r="S328" s="10">
        <f t="shared" si="63"/>
        <v>9999</v>
      </c>
      <c r="T328" s="10">
        <f t="shared" si="64"/>
        <v>2</v>
      </c>
      <c r="U328" s="10">
        <f t="shared" si="65"/>
        <v>9999</v>
      </c>
    </row>
    <row r="329" spans="1:21" s="10" customFormat="1" x14ac:dyDescent="0.25">
      <c r="A329" s="10">
        <v>3</v>
      </c>
      <c r="B329" s="10">
        <v>3</v>
      </c>
      <c r="C329" s="10">
        <v>0.21833333333333299</v>
      </c>
      <c r="D329" s="10">
        <v>131</v>
      </c>
      <c r="E329" s="10">
        <v>89.478816776312996</v>
      </c>
      <c r="F329" s="10">
        <v>0</v>
      </c>
      <c r="G329" s="10">
        <v>2</v>
      </c>
      <c r="H329" s="10">
        <v>0</v>
      </c>
      <c r="I329" s="10">
        <v>71.583053421050394</v>
      </c>
      <c r="J329" s="10" t="s">
        <v>66</v>
      </c>
      <c r="K329" s="10" t="s">
        <v>21</v>
      </c>
      <c r="L329" s="10" t="s">
        <v>22</v>
      </c>
      <c r="M329" s="12">
        <f t="shared" si="60"/>
        <v>0</v>
      </c>
      <c r="N329" s="12">
        <f t="shared" si="61"/>
        <v>0</v>
      </c>
      <c r="O329" s="12">
        <f t="shared" si="62"/>
        <v>71.583053421050394</v>
      </c>
      <c r="P329" s="12">
        <f>SUM($M$326:M329)</f>
        <v>65.679237901909403</v>
      </c>
      <c r="Q329" s="12">
        <f>SUM($N$326:N329)</f>
        <v>54.667960329293798</v>
      </c>
      <c r="R329" s="12">
        <f>SUM($O$326:O329)</f>
        <v>136.44558866166679</v>
      </c>
      <c r="S329" s="10">
        <f t="shared" si="63"/>
        <v>9999</v>
      </c>
      <c r="T329" s="10">
        <f t="shared" si="64"/>
        <v>9999</v>
      </c>
      <c r="U329" s="10">
        <f t="shared" si="65"/>
        <v>2</v>
      </c>
    </row>
    <row r="330" spans="1:21" s="10" customFormat="1" x14ac:dyDescent="0.25">
      <c r="A330" s="10">
        <v>3</v>
      </c>
      <c r="B330" s="10">
        <v>4</v>
      </c>
      <c r="C330" s="10">
        <v>0.22166666666666601</v>
      </c>
      <c r="D330" s="10">
        <v>133</v>
      </c>
      <c r="E330" s="10">
        <v>69.973982831487504</v>
      </c>
      <c r="F330" s="10">
        <v>0</v>
      </c>
      <c r="G330" s="10">
        <v>0</v>
      </c>
      <c r="H330" s="10">
        <v>0</v>
      </c>
      <c r="I330" s="10">
        <v>69.973982831487504</v>
      </c>
      <c r="J330" s="10" t="s">
        <v>66</v>
      </c>
      <c r="K330" s="10" t="s">
        <v>21</v>
      </c>
      <c r="L330" s="10" t="s">
        <v>22</v>
      </c>
      <c r="M330" s="12">
        <f t="shared" si="60"/>
        <v>0</v>
      </c>
      <c r="N330" s="12">
        <f t="shared" si="61"/>
        <v>0</v>
      </c>
      <c r="O330" s="12">
        <f t="shared" si="62"/>
        <v>69.973982831487504</v>
      </c>
      <c r="P330" s="12">
        <f>SUM($M$326:M330)</f>
        <v>65.679237901909403</v>
      </c>
      <c r="Q330" s="12">
        <f>SUM($N$326:N330)</f>
        <v>54.667960329293798</v>
      </c>
      <c r="R330" s="12">
        <f>SUM($O$326:O330)</f>
        <v>206.41957149315431</v>
      </c>
      <c r="S330" s="10">
        <f t="shared" si="63"/>
        <v>9999</v>
      </c>
      <c r="T330" s="10">
        <f t="shared" si="64"/>
        <v>9999</v>
      </c>
      <c r="U330" s="10">
        <f t="shared" si="65"/>
        <v>0</v>
      </c>
    </row>
    <row r="331" spans="1:21" s="10" customFormat="1" x14ac:dyDescent="0.25">
      <c r="A331" s="10">
        <v>3</v>
      </c>
      <c r="B331" s="10">
        <v>5</v>
      </c>
      <c r="C331" s="10">
        <v>0.125</v>
      </c>
      <c r="D331" s="10">
        <v>75</v>
      </c>
      <c r="E331" s="10">
        <v>61.631158529332097</v>
      </c>
      <c r="F331" s="10">
        <v>0</v>
      </c>
      <c r="G331" s="10">
        <v>0</v>
      </c>
      <c r="H331" s="10">
        <v>0</v>
      </c>
      <c r="I331" s="10">
        <v>55.468042676398902</v>
      </c>
      <c r="J331" s="10" t="s">
        <v>67</v>
      </c>
      <c r="K331" s="10" t="s">
        <v>21</v>
      </c>
      <c r="L331" s="10" t="s">
        <v>22</v>
      </c>
      <c r="M331" s="12">
        <f t="shared" si="60"/>
        <v>0</v>
      </c>
      <c r="N331" s="12">
        <f t="shared" si="61"/>
        <v>55.468042676398902</v>
      </c>
      <c r="O331" s="12">
        <f t="shared" si="62"/>
        <v>0</v>
      </c>
      <c r="P331" s="12">
        <f>SUM($M$326:M331)</f>
        <v>65.679237901909403</v>
      </c>
      <c r="Q331" s="12">
        <f>SUM($N$326:N331)</f>
        <v>110.1360030056927</v>
      </c>
      <c r="R331" s="12">
        <f>SUM($O$326:O331)</f>
        <v>206.41957149315431</v>
      </c>
      <c r="S331" s="10">
        <f t="shared" si="63"/>
        <v>9999</v>
      </c>
      <c r="T331" s="10">
        <f t="shared" si="64"/>
        <v>0</v>
      </c>
      <c r="U331" s="10">
        <f t="shared" si="65"/>
        <v>9999</v>
      </c>
    </row>
    <row r="332" spans="1:21" s="10" customFormat="1" x14ac:dyDescent="0.25">
      <c r="A332" s="10">
        <v>3</v>
      </c>
      <c r="B332" s="10">
        <v>6</v>
      </c>
      <c r="C332" s="10">
        <v>0.16</v>
      </c>
      <c r="D332" s="10">
        <v>96</v>
      </c>
      <c r="E332" s="10">
        <v>70.213312147287198</v>
      </c>
      <c r="F332" s="10">
        <v>0</v>
      </c>
      <c r="G332" s="10">
        <v>2</v>
      </c>
      <c r="H332" s="10">
        <v>0</v>
      </c>
      <c r="I332" s="10">
        <v>56.170649717829797</v>
      </c>
      <c r="J332" s="10" t="s">
        <v>65</v>
      </c>
      <c r="K332" s="10" t="s">
        <v>21</v>
      </c>
      <c r="L332" s="10" t="s">
        <v>22</v>
      </c>
      <c r="M332" s="12">
        <f t="shared" si="60"/>
        <v>56.170649717829797</v>
      </c>
      <c r="N332" s="12">
        <f t="shared" si="61"/>
        <v>0</v>
      </c>
      <c r="O332" s="12">
        <f t="shared" si="62"/>
        <v>0</v>
      </c>
      <c r="P332" s="12">
        <f>SUM($M$326:M332)</f>
        <v>121.84988761973921</v>
      </c>
      <c r="Q332" s="12">
        <f>SUM($N$326:N332)</f>
        <v>110.1360030056927</v>
      </c>
      <c r="R332" s="12">
        <f>SUM($O$326:O332)</f>
        <v>206.41957149315431</v>
      </c>
      <c r="S332" s="10">
        <f t="shared" si="63"/>
        <v>2</v>
      </c>
      <c r="T332" s="10">
        <f t="shared" si="64"/>
        <v>9999</v>
      </c>
      <c r="U332" s="10">
        <f t="shared" si="65"/>
        <v>9999</v>
      </c>
    </row>
    <row r="333" spans="1:21" s="10" customFormat="1" x14ac:dyDescent="0.25">
      <c r="A333" s="10">
        <v>3</v>
      </c>
      <c r="B333" s="10">
        <v>7</v>
      </c>
      <c r="C333" s="10">
        <v>0.185</v>
      </c>
      <c r="D333" s="10">
        <v>111</v>
      </c>
      <c r="E333" s="10">
        <v>144.459278656946</v>
      </c>
      <c r="F333" s="10">
        <v>0</v>
      </c>
      <c r="G333" s="10">
        <v>5</v>
      </c>
      <c r="H333" s="10">
        <v>0</v>
      </c>
      <c r="I333" s="10">
        <v>72.229639328472999</v>
      </c>
      <c r="J333" s="10" t="s">
        <v>65</v>
      </c>
      <c r="K333" s="10" t="s">
        <v>21</v>
      </c>
      <c r="L333" s="10" t="s">
        <v>22</v>
      </c>
      <c r="M333" s="12">
        <f t="shared" si="60"/>
        <v>72.229639328472999</v>
      </c>
      <c r="N333" s="12">
        <f t="shared" si="61"/>
        <v>0</v>
      </c>
      <c r="O333" s="12">
        <f t="shared" si="62"/>
        <v>0</v>
      </c>
      <c r="P333" s="12">
        <f>SUM($M$326:M333)</f>
        <v>194.07952694821222</v>
      </c>
      <c r="Q333" s="12">
        <f>SUM($N$326:N333)</f>
        <v>110.1360030056927</v>
      </c>
      <c r="R333" s="12">
        <f>SUM($O$326:O333)</f>
        <v>206.41957149315431</v>
      </c>
      <c r="S333" s="10">
        <f t="shared" si="63"/>
        <v>5</v>
      </c>
      <c r="T333" s="10">
        <f t="shared" si="64"/>
        <v>9999</v>
      </c>
      <c r="U333" s="10">
        <f t="shared" si="65"/>
        <v>9999</v>
      </c>
    </row>
    <row r="334" spans="1:21" s="10" customFormat="1" x14ac:dyDescent="0.25">
      <c r="A334" s="10">
        <v>3</v>
      </c>
      <c r="B334" s="10">
        <v>8</v>
      </c>
      <c r="C334" s="10">
        <v>0.115</v>
      </c>
      <c r="D334" s="10">
        <v>69</v>
      </c>
      <c r="E334" s="10">
        <v>56.9234820359111</v>
      </c>
      <c r="F334" s="10">
        <v>0</v>
      </c>
      <c r="G334" s="10">
        <v>4</v>
      </c>
      <c r="H334" s="10">
        <v>0</v>
      </c>
      <c r="I334" s="10">
        <v>34.154089221546599</v>
      </c>
      <c r="J334" s="10" t="s">
        <v>67</v>
      </c>
      <c r="K334" s="10" t="s">
        <v>21</v>
      </c>
      <c r="L334" s="10" t="s">
        <v>22</v>
      </c>
      <c r="M334" s="12">
        <f t="shared" si="60"/>
        <v>0</v>
      </c>
      <c r="N334" s="12">
        <f t="shared" si="61"/>
        <v>34.154089221546599</v>
      </c>
      <c r="O334" s="12">
        <f t="shared" si="62"/>
        <v>0</v>
      </c>
      <c r="P334" s="12">
        <f>SUM($M$326:M334)</f>
        <v>194.07952694821222</v>
      </c>
      <c r="Q334" s="12">
        <f>SUM($N$326:N334)</f>
        <v>144.29009222723931</v>
      </c>
      <c r="R334" s="12">
        <f>SUM($O$326:O334)</f>
        <v>206.41957149315431</v>
      </c>
      <c r="S334" s="10">
        <f t="shared" si="63"/>
        <v>9999</v>
      </c>
      <c r="T334" s="10">
        <f t="shared" si="64"/>
        <v>4</v>
      </c>
      <c r="U334" s="10">
        <f t="shared" si="65"/>
        <v>9999</v>
      </c>
    </row>
    <row r="335" spans="1:21" s="10" customFormat="1" x14ac:dyDescent="0.25">
      <c r="A335" s="10">
        <v>3</v>
      </c>
      <c r="B335" s="10">
        <v>9</v>
      </c>
      <c r="C335" s="10">
        <v>0.14833333333333301</v>
      </c>
      <c r="D335" s="10">
        <v>89</v>
      </c>
      <c r="E335" s="10">
        <v>54.709570246890699</v>
      </c>
      <c r="F335" s="10">
        <v>0</v>
      </c>
      <c r="G335" s="10">
        <v>3</v>
      </c>
      <c r="H335" s="10">
        <v>0</v>
      </c>
      <c r="I335" s="10">
        <v>38.296699172823502</v>
      </c>
      <c r="J335" s="10" t="s">
        <v>67</v>
      </c>
      <c r="K335" s="10" t="s">
        <v>21</v>
      </c>
      <c r="L335" s="10" t="s">
        <v>22</v>
      </c>
      <c r="M335" s="12">
        <f t="shared" si="60"/>
        <v>0</v>
      </c>
      <c r="N335" s="12">
        <f t="shared" si="61"/>
        <v>38.296699172823502</v>
      </c>
      <c r="O335" s="12">
        <f t="shared" si="62"/>
        <v>0</v>
      </c>
      <c r="P335" s="12">
        <f>SUM($M$326:M335)</f>
        <v>194.07952694821222</v>
      </c>
      <c r="Q335" s="12">
        <f>SUM($N$326:N335)</f>
        <v>182.58679140006282</v>
      </c>
      <c r="R335" s="12">
        <f>SUM($O$326:O335)</f>
        <v>206.41957149315431</v>
      </c>
      <c r="S335" s="10">
        <f t="shared" si="63"/>
        <v>9999</v>
      </c>
      <c r="T335" s="10">
        <f t="shared" si="64"/>
        <v>3</v>
      </c>
      <c r="U335" s="10">
        <f t="shared" si="65"/>
        <v>9999</v>
      </c>
    </row>
    <row r="336" spans="1:21" s="10" customFormat="1" x14ac:dyDescent="0.25">
      <c r="A336" s="10">
        <v>3</v>
      </c>
      <c r="B336" s="10">
        <v>10</v>
      </c>
      <c r="C336" s="10">
        <v>0.15833333333333299</v>
      </c>
      <c r="D336" s="10">
        <v>95</v>
      </c>
      <c r="E336" s="10">
        <v>126.253510438215</v>
      </c>
      <c r="F336" s="10">
        <v>0</v>
      </c>
      <c r="G336" s="10">
        <v>6</v>
      </c>
      <c r="H336" s="10">
        <v>0</v>
      </c>
      <c r="I336" s="10">
        <v>50.501404175286197</v>
      </c>
      <c r="J336" s="10" t="s">
        <v>65</v>
      </c>
      <c r="K336" s="10" t="s">
        <v>21</v>
      </c>
      <c r="L336" s="10" t="s">
        <v>22</v>
      </c>
      <c r="M336" s="12">
        <f t="shared" si="60"/>
        <v>50.501404175286197</v>
      </c>
      <c r="N336" s="12">
        <f t="shared" si="61"/>
        <v>0</v>
      </c>
      <c r="O336" s="12">
        <f t="shared" si="62"/>
        <v>0</v>
      </c>
      <c r="P336" s="12">
        <f>SUM($M$326:M336)</f>
        <v>244.58093112349843</v>
      </c>
      <c r="Q336" s="12">
        <f>SUM($N$326:N336)</f>
        <v>182.58679140006282</v>
      </c>
      <c r="R336" s="12">
        <f>SUM($O$326:O336)</f>
        <v>206.41957149315431</v>
      </c>
      <c r="S336" s="10">
        <f t="shared" si="63"/>
        <v>6</v>
      </c>
      <c r="T336" s="10">
        <f t="shared" si="64"/>
        <v>9999</v>
      </c>
      <c r="U336" s="10">
        <f t="shared" si="65"/>
        <v>9999</v>
      </c>
    </row>
    <row r="337" spans="1:21" s="10" customFormat="1" x14ac:dyDescent="0.25">
      <c r="A337" s="10">
        <v>3</v>
      </c>
      <c r="B337" s="10">
        <v>11</v>
      </c>
      <c r="C337" s="10">
        <v>0.206666666666666</v>
      </c>
      <c r="D337" s="10">
        <v>124</v>
      </c>
      <c r="E337" s="10">
        <v>84.765421483714107</v>
      </c>
      <c r="F337" s="10">
        <v>0</v>
      </c>
      <c r="G337" s="10">
        <v>3</v>
      </c>
      <c r="H337" s="10">
        <v>0</v>
      </c>
      <c r="I337" s="10">
        <v>59.335795038599898</v>
      </c>
      <c r="J337" s="10" t="s">
        <v>67</v>
      </c>
      <c r="K337" s="10" t="s">
        <v>21</v>
      </c>
      <c r="L337" s="10" t="s">
        <v>22</v>
      </c>
      <c r="M337" s="12">
        <f t="shared" si="60"/>
        <v>0</v>
      </c>
      <c r="N337" s="12">
        <f t="shared" si="61"/>
        <v>59.335795038599898</v>
      </c>
      <c r="O337" s="12">
        <f t="shared" si="62"/>
        <v>0</v>
      </c>
      <c r="P337" s="12">
        <f>SUM($M$326:M337)</f>
        <v>244.58093112349843</v>
      </c>
      <c r="Q337" s="12">
        <f>SUM($N$326:N337)</f>
        <v>241.92258643866273</v>
      </c>
      <c r="R337" s="12">
        <f>SUM($O$326:O337)</f>
        <v>206.41957149315431</v>
      </c>
      <c r="S337" s="10">
        <f t="shared" si="63"/>
        <v>9999</v>
      </c>
      <c r="T337" s="10">
        <f t="shared" si="64"/>
        <v>3</v>
      </c>
      <c r="U337" s="10">
        <f t="shared" si="65"/>
        <v>9999</v>
      </c>
    </row>
    <row r="338" spans="1:21" s="2" customFormat="1" x14ac:dyDescent="0.25">
      <c r="A338" s="2">
        <v>4</v>
      </c>
      <c r="B338" s="2">
        <v>0</v>
      </c>
      <c r="C338" s="2">
        <v>9.6666666666666595E-2</v>
      </c>
      <c r="D338" s="2">
        <v>58</v>
      </c>
      <c r="E338" s="2">
        <v>57.216697994669502</v>
      </c>
      <c r="F338" s="2">
        <v>0</v>
      </c>
      <c r="G338" s="2">
        <v>2</v>
      </c>
      <c r="H338" s="2">
        <v>0</v>
      </c>
      <c r="I338" s="2">
        <v>45.773358395735599</v>
      </c>
      <c r="J338" s="2" t="s">
        <v>67</v>
      </c>
      <c r="K338" s="2" t="s">
        <v>21</v>
      </c>
      <c r="L338" s="2" t="s">
        <v>22</v>
      </c>
      <c r="M338" s="1">
        <f t="shared" si="60"/>
        <v>0</v>
      </c>
      <c r="N338" s="1">
        <f t="shared" si="61"/>
        <v>45.773358395735599</v>
      </c>
      <c r="O338" s="1">
        <f t="shared" si="62"/>
        <v>0</v>
      </c>
      <c r="P338" s="1">
        <f>SUM($M$338:M338)</f>
        <v>0</v>
      </c>
      <c r="Q338" s="1">
        <f>SUM($N$338:N338)</f>
        <v>45.773358395735599</v>
      </c>
      <c r="R338" s="1">
        <f>SUM($O$338:O338)</f>
        <v>0</v>
      </c>
      <c r="S338" s="2">
        <f t="shared" si="63"/>
        <v>9999</v>
      </c>
      <c r="T338" s="2">
        <f t="shared" si="64"/>
        <v>2</v>
      </c>
      <c r="U338" s="2">
        <f t="shared" si="65"/>
        <v>9999</v>
      </c>
    </row>
    <row r="339" spans="1:21" s="2" customFormat="1" x14ac:dyDescent="0.25">
      <c r="A339" s="2">
        <v>4</v>
      </c>
      <c r="B339" s="2">
        <v>1</v>
      </c>
      <c r="C339" s="2">
        <v>0.18666666666666601</v>
      </c>
      <c r="D339" s="2">
        <v>112</v>
      </c>
      <c r="E339" s="2">
        <v>145.22956691258</v>
      </c>
      <c r="F339" s="2">
        <v>0</v>
      </c>
      <c r="G339" s="2">
        <v>6</v>
      </c>
      <c r="H339" s="2">
        <v>0</v>
      </c>
      <c r="I339" s="2">
        <v>58.091826765032302</v>
      </c>
      <c r="J339" s="2" t="s">
        <v>65</v>
      </c>
      <c r="K339" s="2" t="s">
        <v>21</v>
      </c>
      <c r="L339" s="2" t="s">
        <v>22</v>
      </c>
      <c r="M339" s="1">
        <f t="shared" si="60"/>
        <v>58.091826765032302</v>
      </c>
      <c r="N339" s="1">
        <f t="shared" si="61"/>
        <v>0</v>
      </c>
      <c r="O339" s="1">
        <f t="shared" si="62"/>
        <v>0</v>
      </c>
      <c r="P339" s="1">
        <f>SUM($M$338:M339)</f>
        <v>58.091826765032302</v>
      </c>
      <c r="Q339" s="1">
        <f>SUM($N$338:N339)</f>
        <v>45.773358395735599</v>
      </c>
      <c r="R339" s="1">
        <f>SUM($O$338:O339)</f>
        <v>0</v>
      </c>
      <c r="S339" s="2">
        <f t="shared" si="63"/>
        <v>6</v>
      </c>
      <c r="T339" s="2">
        <f t="shared" si="64"/>
        <v>9999</v>
      </c>
      <c r="U339" s="2">
        <f t="shared" si="65"/>
        <v>9999</v>
      </c>
    </row>
    <row r="340" spans="1:21" s="2" customFormat="1" x14ac:dyDescent="0.25">
      <c r="A340" s="2">
        <v>4</v>
      </c>
      <c r="B340" s="2">
        <v>2</v>
      </c>
      <c r="C340" s="2">
        <v>0.18666666666666601</v>
      </c>
      <c r="D340" s="2">
        <v>112</v>
      </c>
      <c r="E340" s="2">
        <v>60.861777480432103</v>
      </c>
      <c r="F340" s="2">
        <v>0</v>
      </c>
      <c r="G340" s="2">
        <v>1</v>
      </c>
      <c r="H340" s="2">
        <v>0</v>
      </c>
      <c r="I340" s="2">
        <v>54.775599732388898</v>
      </c>
      <c r="J340" s="2" t="s">
        <v>67</v>
      </c>
      <c r="K340" s="2" t="s">
        <v>21</v>
      </c>
      <c r="L340" s="2" t="s">
        <v>22</v>
      </c>
      <c r="M340" s="1">
        <f t="shared" si="60"/>
        <v>0</v>
      </c>
      <c r="N340" s="1">
        <f t="shared" si="61"/>
        <v>54.775599732388898</v>
      </c>
      <c r="O340" s="1">
        <f t="shared" si="62"/>
        <v>0</v>
      </c>
      <c r="P340" s="1">
        <f>SUM($M$338:M340)</f>
        <v>58.091826765032302</v>
      </c>
      <c r="Q340" s="1">
        <f>SUM($N$338:N340)</f>
        <v>100.5489581281245</v>
      </c>
      <c r="R340" s="1">
        <f>SUM($O$338:O340)</f>
        <v>0</v>
      </c>
      <c r="S340" s="2">
        <f t="shared" si="63"/>
        <v>9999</v>
      </c>
      <c r="T340" s="2">
        <f t="shared" si="64"/>
        <v>1</v>
      </c>
      <c r="U340" s="2">
        <f t="shared" si="65"/>
        <v>9999</v>
      </c>
    </row>
    <row r="341" spans="1:21" s="2" customFormat="1" x14ac:dyDescent="0.25">
      <c r="A341" s="2">
        <v>4</v>
      </c>
      <c r="B341" s="2">
        <v>3</v>
      </c>
      <c r="C341" s="2">
        <v>0.23</v>
      </c>
      <c r="D341" s="2">
        <v>138</v>
      </c>
      <c r="E341" s="2">
        <v>154.85628034418701</v>
      </c>
      <c r="F341" s="2">
        <v>0</v>
      </c>
      <c r="G341" s="2">
        <v>5</v>
      </c>
      <c r="H341" s="2">
        <v>0</v>
      </c>
      <c r="I341" s="2">
        <v>77.428140172093705</v>
      </c>
      <c r="J341" s="2" t="s">
        <v>65</v>
      </c>
      <c r="K341" s="2" t="s">
        <v>21</v>
      </c>
      <c r="L341" s="2" t="s">
        <v>22</v>
      </c>
      <c r="M341" s="1">
        <f t="shared" si="60"/>
        <v>77.428140172093705</v>
      </c>
      <c r="N341" s="1">
        <f t="shared" si="61"/>
        <v>0</v>
      </c>
      <c r="O341" s="1">
        <f t="shared" si="62"/>
        <v>0</v>
      </c>
      <c r="P341" s="1">
        <f>SUM($M$338:M341)</f>
        <v>135.51996693712601</v>
      </c>
      <c r="Q341" s="1">
        <f>SUM($N$338:N341)</f>
        <v>100.5489581281245</v>
      </c>
      <c r="R341" s="1">
        <f>SUM($O$338:O341)</f>
        <v>0</v>
      </c>
      <c r="S341" s="2">
        <f t="shared" si="63"/>
        <v>5</v>
      </c>
      <c r="T341" s="2">
        <f t="shared" si="64"/>
        <v>9999</v>
      </c>
      <c r="U341" s="2">
        <f t="shared" si="65"/>
        <v>9999</v>
      </c>
    </row>
    <row r="342" spans="1:21" s="2" customFormat="1" x14ac:dyDescent="0.25">
      <c r="A342" s="2">
        <v>4</v>
      </c>
      <c r="B342" s="2">
        <v>4</v>
      </c>
      <c r="C342" s="2">
        <v>0.23499999999999999</v>
      </c>
      <c r="D342" s="2">
        <v>141</v>
      </c>
      <c r="E342" s="2">
        <v>197.836990784622</v>
      </c>
      <c r="F342" s="2">
        <v>0</v>
      </c>
      <c r="G342" s="2">
        <v>5</v>
      </c>
      <c r="H342" s="2">
        <v>0</v>
      </c>
      <c r="I342" s="2">
        <v>98.918495392311399</v>
      </c>
      <c r="J342" s="2" t="s">
        <v>67</v>
      </c>
      <c r="K342" s="2" t="s">
        <v>21</v>
      </c>
      <c r="L342" s="2" t="s">
        <v>22</v>
      </c>
      <c r="M342" s="1">
        <f t="shared" si="60"/>
        <v>0</v>
      </c>
      <c r="N342" s="1">
        <f t="shared" si="61"/>
        <v>98.918495392311399</v>
      </c>
      <c r="O342" s="1">
        <f t="shared" si="62"/>
        <v>0</v>
      </c>
      <c r="P342" s="1">
        <f>SUM($M$338:M342)</f>
        <v>135.51996693712601</v>
      </c>
      <c r="Q342" s="1">
        <f>SUM($N$338:N342)</f>
        <v>199.4674535204359</v>
      </c>
      <c r="R342" s="1">
        <f>SUM($O$338:O342)</f>
        <v>0</v>
      </c>
      <c r="S342" s="2">
        <f t="shared" si="63"/>
        <v>9999</v>
      </c>
      <c r="T342" s="2">
        <f t="shared" si="64"/>
        <v>5</v>
      </c>
      <c r="U342" s="2">
        <f t="shared" si="65"/>
        <v>9999</v>
      </c>
    </row>
    <row r="343" spans="1:21" s="2" customFormat="1" x14ac:dyDescent="0.25">
      <c r="A343" s="2">
        <v>4</v>
      </c>
      <c r="B343" s="2">
        <v>5</v>
      </c>
      <c r="C343" s="2">
        <v>0.111666666666666</v>
      </c>
      <c r="D343" s="2">
        <v>67</v>
      </c>
      <c r="E343" s="2">
        <v>54.242874832223201</v>
      </c>
      <c r="F343" s="2">
        <v>0</v>
      </c>
      <c r="G343" s="2">
        <v>0</v>
      </c>
      <c r="H343" s="2">
        <v>0</v>
      </c>
      <c r="I343" s="2">
        <v>54.242874832223201</v>
      </c>
      <c r="J343" s="2" t="s">
        <v>66</v>
      </c>
      <c r="K343" s="2" t="s">
        <v>21</v>
      </c>
      <c r="L343" s="2" t="s">
        <v>22</v>
      </c>
      <c r="M343" s="1">
        <f t="shared" si="60"/>
        <v>0</v>
      </c>
      <c r="N343" s="1">
        <f t="shared" si="61"/>
        <v>0</v>
      </c>
      <c r="O343" s="1">
        <f t="shared" si="62"/>
        <v>54.242874832223201</v>
      </c>
      <c r="P343" s="1">
        <f>SUM($M$338:M343)</f>
        <v>135.51996693712601</v>
      </c>
      <c r="Q343" s="1">
        <f>SUM($N$338:N343)</f>
        <v>199.4674535204359</v>
      </c>
      <c r="R343" s="1">
        <f>SUM($O$338:O343)</f>
        <v>54.242874832223201</v>
      </c>
      <c r="S343" s="2">
        <f t="shared" si="63"/>
        <v>9999</v>
      </c>
      <c r="T343" s="2">
        <f t="shared" si="64"/>
        <v>9999</v>
      </c>
      <c r="U343" s="2">
        <f t="shared" si="65"/>
        <v>0</v>
      </c>
    </row>
    <row r="344" spans="1:21" s="2" customFormat="1" x14ac:dyDescent="0.25">
      <c r="A344" s="2">
        <v>4</v>
      </c>
      <c r="B344" s="2">
        <v>6</v>
      </c>
      <c r="C344" s="2">
        <v>9.3333333333333296E-2</v>
      </c>
      <c r="D344" s="2">
        <v>56</v>
      </c>
      <c r="E344" s="2">
        <v>77.429603507513605</v>
      </c>
      <c r="F344" s="2">
        <v>0</v>
      </c>
      <c r="G344" s="2">
        <v>5</v>
      </c>
      <c r="H344" s="2">
        <v>0</v>
      </c>
      <c r="I344" s="2">
        <v>38.714801753756802</v>
      </c>
      <c r="J344" s="2" t="s">
        <v>66</v>
      </c>
      <c r="K344" s="2" t="s">
        <v>21</v>
      </c>
      <c r="L344" s="2" t="s">
        <v>22</v>
      </c>
      <c r="M344" s="1">
        <f t="shared" si="60"/>
        <v>0</v>
      </c>
      <c r="N344" s="1">
        <f t="shared" si="61"/>
        <v>0</v>
      </c>
      <c r="O344" s="1">
        <f t="shared" si="62"/>
        <v>38.714801753756802</v>
      </c>
      <c r="P344" s="1">
        <f>SUM($M$338:M344)</f>
        <v>135.51996693712601</v>
      </c>
      <c r="Q344" s="1">
        <f>SUM($N$338:N344)</f>
        <v>199.4674535204359</v>
      </c>
      <c r="R344" s="1">
        <f>SUM($O$338:O344)</f>
        <v>92.95767658598001</v>
      </c>
      <c r="S344" s="2">
        <f t="shared" si="63"/>
        <v>9999</v>
      </c>
      <c r="T344" s="2">
        <f t="shared" si="64"/>
        <v>9999</v>
      </c>
      <c r="U344" s="2">
        <f t="shared" si="65"/>
        <v>5</v>
      </c>
    </row>
    <row r="345" spans="1:21" s="2" customFormat="1" x14ac:dyDescent="0.25">
      <c r="A345" s="2">
        <v>4</v>
      </c>
      <c r="B345" s="2">
        <v>7</v>
      </c>
      <c r="C345" s="2">
        <v>0.245</v>
      </c>
      <c r="D345" s="2">
        <v>147</v>
      </c>
      <c r="E345" s="2">
        <v>108.04470205043501</v>
      </c>
      <c r="F345" s="2">
        <v>0</v>
      </c>
      <c r="G345" s="2">
        <v>2</v>
      </c>
      <c r="H345" s="2">
        <v>0</v>
      </c>
      <c r="I345" s="2">
        <v>75.631291435304902</v>
      </c>
      <c r="J345" s="2" t="s">
        <v>65</v>
      </c>
      <c r="K345" s="2" t="s">
        <v>21</v>
      </c>
      <c r="L345" s="2" t="s">
        <v>22</v>
      </c>
      <c r="M345" s="1">
        <f t="shared" si="60"/>
        <v>75.631291435304902</v>
      </c>
      <c r="N345" s="1">
        <f t="shared" si="61"/>
        <v>0</v>
      </c>
      <c r="O345" s="1">
        <f t="shared" si="62"/>
        <v>0</v>
      </c>
      <c r="P345" s="1">
        <f>SUM($M$338:M345)</f>
        <v>211.1512583724309</v>
      </c>
      <c r="Q345" s="1">
        <f>SUM($N$338:N345)</f>
        <v>199.4674535204359</v>
      </c>
      <c r="R345" s="1">
        <f>SUM($O$338:O345)</f>
        <v>92.95767658598001</v>
      </c>
      <c r="S345" s="2">
        <f t="shared" si="63"/>
        <v>2</v>
      </c>
      <c r="T345" s="2">
        <f t="shared" si="64"/>
        <v>9999</v>
      </c>
      <c r="U345" s="2">
        <f t="shared" si="65"/>
        <v>9999</v>
      </c>
    </row>
    <row r="346" spans="1:21" s="2" customFormat="1" x14ac:dyDescent="0.25">
      <c r="A346" s="2">
        <v>4</v>
      </c>
      <c r="B346" s="2">
        <v>8</v>
      </c>
      <c r="C346" s="2">
        <v>0.101666666666666</v>
      </c>
      <c r="D346" s="2">
        <v>61</v>
      </c>
      <c r="E346" s="2">
        <v>63.043793965991298</v>
      </c>
      <c r="F346" s="2">
        <v>0</v>
      </c>
      <c r="G346" s="2">
        <v>3</v>
      </c>
      <c r="H346" s="2">
        <v>0</v>
      </c>
      <c r="I346" s="2">
        <v>37.826276379594802</v>
      </c>
      <c r="J346" s="2" t="s">
        <v>65</v>
      </c>
      <c r="K346" s="2" t="s">
        <v>21</v>
      </c>
      <c r="L346" s="2" t="s">
        <v>22</v>
      </c>
      <c r="M346" s="1">
        <f t="shared" si="60"/>
        <v>37.826276379594802</v>
      </c>
      <c r="N346" s="1">
        <f t="shared" si="61"/>
        <v>0</v>
      </c>
      <c r="O346" s="1">
        <f t="shared" si="62"/>
        <v>0</v>
      </c>
      <c r="P346" s="1">
        <f>SUM($M$338:M346)</f>
        <v>248.97753475202569</v>
      </c>
      <c r="Q346" s="1">
        <f>SUM($N$338:N346)</f>
        <v>199.4674535204359</v>
      </c>
      <c r="R346" s="1">
        <f>SUM($O$338:O346)</f>
        <v>92.95767658598001</v>
      </c>
      <c r="S346" s="2">
        <f t="shared" si="63"/>
        <v>3</v>
      </c>
      <c r="T346" s="2">
        <f t="shared" si="64"/>
        <v>9999</v>
      </c>
      <c r="U346" s="2">
        <f t="shared" si="65"/>
        <v>9999</v>
      </c>
    </row>
    <row r="347" spans="1:21" s="2" customFormat="1" x14ac:dyDescent="0.25">
      <c r="A347" s="2">
        <v>4</v>
      </c>
      <c r="B347" s="2">
        <v>9</v>
      </c>
      <c r="C347" s="2">
        <v>0.16</v>
      </c>
      <c r="D347" s="2">
        <v>96</v>
      </c>
      <c r="E347" s="2">
        <v>50.591055153702897</v>
      </c>
      <c r="F347" s="2">
        <v>0</v>
      </c>
      <c r="G347" s="2">
        <v>0</v>
      </c>
      <c r="H347" s="2">
        <v>0</v>
      </c>
      <c r="I347" s="2">
        <v>45.531949638332598</v>
      </c>
      <c r="J347" s="2" t="s">
        <v>66</v>
      </c>
      <c r="K347" s="2" t="s">
        <v>21</v>
      </c>
      <c r="L347" s="2" t="s">
        <v>22</v>
      </c>
      <c r="M347" s="1">
        <f t="shared" si="60"/>
        <v>0</v>
      </c>
      <c r="N347" s="1">
        <f t="shared" si="61"/>
        <v>0</v>
      </c>
      <c r="O347" s="1">
        <f t="shared" si="62"/>
        <v>45.531949638332598</v>
      </c>
      <c r="P347" s="1">
        <f>SUM($M$338:M347)</f>
        <v>248.97753475202569</v>
      </c>
      <c r="Q347" s="1">
        <f>SUM($N$338:N347)</f>
        <v>199.4674535204359</v>
      </c>
      <c r="R347" s="1">
        <f>SUM($O$338:O347)</f>
        <v>138.48962622431262</v>
      </c>
      <c r="S347" s="2">
        <f t="shared" si="63"/>
        <v>9999</v>
      </c>
      <c r="T347" s="2">
        <f t="shared" si="64"/>
        <v>9999</v>
      </c>
      <c r="U347" s="2">
        <f t="shared" si="65"/>
        <v>0</v>
      </c>
    </row>
    <row r="348" spans="1:21" s="2" customFormat="1" x14ac:dyDescent="0.25">
      <c r="A348" s="2">
        <v>4</v>
      </c>
      <c r="B348" s="2">
        <v>10</v>
      </c>
      <c r="C348" s="2">
        <v>0.21833333333333299</v>
      </c>
      <c r="D348" s="2">
        <v>131</v>
      </c>
      <c r="E348" s="2">
        <v>145.78152885028999</v>
      </c>
      <c r="F348" s="2">
        <v>0</v>
      </c>
      <c r="G348" s="2">
        <v>5</v>
      </c>
      <c r="H348" s="2">
        <v>0</v>
      </c>
      <c r="I348" s="2">
        <v>72.890764425145306</v>
      </c>
      <c r="J348" s="2" t="s">
        <v>66</v>
      </c>
      <c r="K348" s="2" t="s">
        <v>21</v>
      </c>
      <c r="L348" s="2" t="s">
        <v>22</v>
      </c>
      <c r="M348" s="1">
        <f t="shared" si="60"/>
        <v>0</v>
      </c>
      <c r="N348" s="1">
        <f t="shared" si="61"/>
        <v>0</v>
      </c>
      <c r="O348" s="1">
        <f t="shared" si="62"/>
        <v>72.890764425145306</v>
      </c>
      <c r="P348" s="1">
        <f>SUM($M$338:M348)</f>
        <v>248.97753475202569</v>
      </c>
      <c r="Q348" s="1">
        <f>SUM($N$338:N348)</f>
        <v>199.4674535204359</v>
      </c>
      <c r="R348" s="1">
        <f>SUM($O$338:O348)</f>
        <v>211.38039064945792</v>
      </c>
      <c r="S348" s="2">
        <f t="shared" si="63"/>
        <v>9999</v>
      </c>
      <c r="T348" s="2">
        <f t="shared" si="64"/>
        <v>9999</v>
      </c>
      <c r="U348" s="2">
        <f t="shared" si="65"/>
        <v>5</v>
      </c>
    </row>
    <row r="349" spans="1:21" s="2" customFormat="1" x14ac:dyDescent="0.25">
      <c r="A349" s="2">
        <v>4</v>
      </c>
      <c r="B349" s="2">
        <v>11</v>
      </c>
      <c r="C349" s="2">
        <v>0.20833333333333301</v>
      </c>
      <c r="D349" s="2">
        <v>125</v>
      </c>
      <c r="E349" s="2">
        <v>122.080299289584</v>
      </c>
      <c r="F349" s="2">
        <v>0</v>
      </c>
      <c r="G349" s="2">
        <v>5</v>
      </c>
      <c r="H349" s="2">
        <v>0</v>
      </c>
      <c r="I349" s="2">
        <v>48.832119715833798</v>
      </c>
      <c r="J349" s="2" t="s">
        <v>67</v>
      </c>
      <c r="K349" s="2" t="s">
        <v>21</v>
      </c>
      <c r="L349" s="2" t="s">
        <v>22</v>
      </c>
      <c r="M349" s="1">
        <f t="shared" si="60"/>
        <v>0</v>
      </c>
      <c r="N349" s="1">
        <f t="shared" si="61"/>
        <v>48.832119715833798</v>
      </c>
      <c r="O349" s="1">
        <f t="shared" si="62"/>
        <v>0</v>
      </c>
      <c r="P349" s="1">
        <f>SUM($M$338:M349)</f>
        <v>248.97753475202569</v>
      </c>
      <c r="Q349" s="1">
        <f>SUM($N$338:N349)</f>
        <v>248.29957323626968</v>
      </c>
      <c r="R349" s="1">
        <f>SUM($O$338:O349)</f>
        <v>211.38039064945792</v>
      </c>
      <c r="S349" s="2">
        <f t="shared" si="63"/>
        <v>9999</v>
      </c>
      <c r="T349" s="2">
        <f t="shared" si="64"/>
        <v>5</v>
      </c>
      <c r="U349" s="2">
        <f t="shared" si="65"/>
        <v>9999</v>
      </c>
    </row>
    <row r="350" spans="1:21" s="10" customFormat="1" x14ac:dyDescent="0.25">
      <c r="A350" s="10">
        <v>5</v>
      </c>
      <c r="B350" s="10">
        <v>0</v>
      </c>
      <c r="C350" s="10">
        <v>0.116666666666666</v>
      </c>
      <c r="D350" s="10">
        <v>70</v>
      </c>
      <c r="E350" s="10">
        <v>47.870366829594097</v>
      </c>
      <c r="F350" s="10">
        <v>0</v>
      </c>
      <c r="G350" s="10">
        <v>0</v>
      </c>
      <c r="H350" s="10">
        <v>0</v>
      </c>
      <c r="I350" s="10">
        <v>43.083330146634701</v>
      </c>
      <c r="J350" s="10" t="s">
        <v>66</v>
      </c>
      <c r="K350" s="10" t="s">
        <v>21</v>
      </c>
      <c r="L350" s="10" t="s">
        <v>22</v>
      </c>
      <c r="M350" s="12">
        <f t="shared" si="60"/>
        <v>0</v>
      </c>
      <c r="N350" s="12">
        <f t="shared" si="61"/>
        <v>0</v>
      </c>
      <c r="O350" s="12">
        <f t="shared" si="62"/>
        <v>43.083330146634701</v>
      </c>
      <c r="P350" s="12">
        <f>SUM($M$350:M350)</f>
        <v>0</v>
      </c>
      <c r="Q350" s="12">
        <f>SUM($N$350:N350)</f>
        <v>0</v>
      </c>
      <c r="R350" s="12">
        <f>SUM($O$350:O350)</f>
        <v>43.083330146634701</v>
      </c>
      <c r="S350" s="10">
        <f t="shared" si="63"/>
        <v>9999</v>
      </c>
      <c r="T350" s="10">
        <f t="shared" si="64"/>
        <v>9999</v>
      </c>
      <c r="U350" s="10">
        <f t="shared" si="65"/>
        <v>0</v>
      </c>
    </row>
    <row r="351" spans="1:21" s="10" customFormat="1" x14ac:dyDescent="0.25">
      <c r="A351" s="10">
        <v>5</v>
      </c>
      <c r="B351" s="10">
        <v>1</v>
      </c>
      <c r="C351" s="10">
        <v>0.21666666666666601</v>
      </c>
      <c r="D351" s="10">
        <v>130</v>
      </c>
      <c r="E351" s="10">
        <v>74.6665313003043</v>
      </c>
      <c r="F351" s="10">
        <v>0</v>
      </c>
      <c r="G351" s="10">
        <v>0</v>
      </c>
      <c r="H351" s="10">
        <v>0</v>
      </c>
      <c r="I351" s="10">
        <v>74.6665313003043</v>
      </c>
      <c r="J351" s="10" t="s">
        <v>67</v>
      </c>
      <c r="K351" s="10" t="s">
        <v>21</v>
      </c>
      <c r="L351" s="10" t="s">
        <v>22</v>
      </c>
      <c r="M351" s="12">
        <f t="shared" si="60"/>
        <v>0</v>
      </c>
      <c r="N351" s="12">
        <f t="shared" si="61"/>
        <v>74.6665313003043</v>
      </c>
      <c r="O351" s="12">
        <f t="shared" si="62"/>
        <v>0</v>
      </c>
      <c r="P351" s="12">
        <f>SUM($M$350:M351)</f>
        <v>0</v>
      </c>
      <c r="Q351" s="12">
        <f>SUM($N$350:N351)</f>
        <v>74.6665313003043</v>
      </c>
      <c r="R351" s="12">
        <f>SUM($O$350:O351)</f>
        <v>43.083330146634701</v>
      </c>
      <c r="S351" s="10">
        <f t="shared" si="63"/>
        <v>9999</v>
      </c>
      <c r="T351" s="10">
        <f t="shared" si="64"/>
        <v>0</v>
      </c>
      <c r="U351" s="10">
        <f t="shared" si="65"/>
        <v>9999</v>
      </c>
    </row>
    <row r="352" spans="1:21" s="10" customFormat="1" x14ac:dyDescent="0.25">
      <c r="A352" s="10">
        <v>5</v>
      </c>
      <c r="B352" s="10">
        <v>2</v>
      </c>
      <c r="C352" s="10">
        <v>0.14499999999999999</v>
      </c>
      <c r="D352" s="10">
        <v>87</v>
      </c>
      <c r="E352" s="10">
        <v>111.232931984267</v>
      </c>
      <c r="F352" s="10">
        <v>0</v>
      </c>
      <c r="G352" s="10">
        <v>3</v>
      </c>
      <c r="H352" s="10">
        <v>0</v>
      </c>
      <c r="I352" s="10">
        <v>77.863052388987498</v>
      </c>
      <c r="J352" s="10" t="s">
        <v>66</v>
      </c>
      <c r="K352" s="10" t="s">
        <v>21</v>
      </c>
      <c r="L352" s="10" t="s">
        <v>22</v>
      </c>
      <c r="M352" s="12">
        <f t="shared" si="60"/>
        <v>0</v>
      </c>
      <c r="N352" s="12">
        <f t="shared" si="61"/>
        <v>0</v>
      </c>
      <c r="O352" s="12">
        <f t="shared" si="62"/>
        <v>77.863052388987498</v>
      </c>
      <c r="P352" s="12">
        <f>SUM($M$350:M352)</f>
        <v>0</v>
      </c>
      <c r="Q352" s="12">
        <f>SUM($N$350:N352)</f>
        <v>74.6665313003043</v>
      </c>
      <c r="R352" s="12">
        <f>SUM($O$350:O352)</f>
        <v>120.94638253562221</v>
      </c>
      <c r="S352" s="10">
        <f t="shared" si="63"/>
        <v>9999</v>
      </c>
      <c r="T352" s="10">
        <f t="shared" si="64"/>
        <v>9999</v>
      </c>
      <c r="U352" s="10">
        <f t="shared" si="65"/>
        <v>3</v>
      </c>
    </row>
    <row r="353" spans="1:21" s="10" customFormat="1" x14ac:dyDescent="0.25">
      <c r="A353" s="10">
        <v>5</v>
      </c>
      <c r="B353" s="10">
        <v>3</v>
      </c>
      <c r="C353" s="10">
        <v>0.163333333333333</v>
      </c>
      <c r="D353" s="10">
        <v>98</v>
      </c>
      <c r="E353" s="10">
        <v>74.964736611280699</v>
      </c>
      <c r="F353" s="10">
        <v>0</v>
      </c>
      <c r="G353" s="10">
        <v>1</v>
      </c>
      <c r="H353" s="10">
        <v>0</v>
      </c>
      <c r="I353" s="10">
        <v>67.468262950152607</v>
      </c>
      <c r="J353" s="10" t="s">
        <v>67</v>
      </c>
      <c r="K353" s="10" t="s">
        <v>21</v>
      </c>
      <c r="L353" s="10" t="s">
        <v>22</v>
      </c>
      <c r="M353" s="12">
        <f t="shared" si="60"/>
        <v>0</v>
      </c>
      <c r="N353" s="12">
        <f t="shared" si="61"/>
        <v>67.468262950152607</v>
      </c>
      <c r="O353" s="12">
        <f t="shared" si="62"/>
        <v>0</v>
      </c>
      <c r="P353" s="12">
        <f>SUM($M$350:M353)</f>
        <v>0</v>
      </c>
      <c r="Q353" s="12">
        <f>SUM($N$350:N353)</f>
        <v>142.13479425045691</v>
      </c>
      <c r="R353" s="12">
        <f>SUM($O$350:O353)</f>
        <v>120.94638253562221</v>
      </c>
      <c r="S353" s="10">
        <f t="shared" si="63"/>
        <v>9999</v>
      </c>
      <c r="T353" s="10">
        <f t="shared" si="64"/>
        <v>1</v>
      </c>
      <c r="U353" s="10">
        <f t="shared" si="65"/>
        <v>9999</v>
      </c>
    </row>
    <row r="354" spans="1:21" s="10" customFormat="1" x14ac:dyDescent="0.25">
      <c r="A354" s="10">
        <v>5</v>
      </c>
      <c r="B354" s="10">
        <v>4</v>
      </c>
      <c r="C354" s="10">
        <v>0.20499999999999999</v>
      </c>
      <c r="D354" s="10">
        <v>123</v>
      </c>
      <c r="E354" s="10">
        <v>115.55590316204599</v>
      </c>
      <c r="F354" s="10">
        <v>0</v>
      </c>
      <c r="G354" s="10">
        <v>3</v>
      </c>
      <c r="H354" s="10">
        <v>0</v>
      </c>
      <c r="I354" s="10">
        <v>69.333541897227704</v>
      </c>
      <c r="J354" s="10" t="s">
        <v>65</v>
      </c>
      <c r="K354" s="10" t="s">
        <v>21</v>
      </c>
      <c r="L354" s="10" t="s">
        <v>22</v>
      </c>
      <c r="M354" s="12">
        <f t="shared" si="60"/>
        <v>69.333541897227704</v>
      </c>
      <c r="N354" s="12">
        <f t="shared" si="61"/>
        <v>0</v>
      </c>
      <c r="O354" s="12">
        <f t="shared" si="62"/>
        <v>0</v>
      </c>
      <c r="P354" s="12">
        <f>SUM($M$350:M354)</f>
        <v>69.333541897227704</v>
      </c>
      <c r="Q354" s="12">
        <f>SUM($N$350:N354)</f>
        <v>142.13479425045691</v>
      </c>
      <c r="R354" s="12">
        <f>SUM($O$350:O354)</f>
        <v>120.94638253562221</v>
      </c>
      <c r="S354" s="10">
        <f t="shared" si="63"/>
        <v>3</v>
      </c>
      <c r="T354" s="10">
        <f t="shared" si="64"/>
        <v>9999</v>
      </c>
      <c r="U354" s="10">
        <f t="shared" si="65"/>
        <v>9999</v>
      </c>
    </row>
    <row r="355" spans="1:21" s="10" customFormat="1" x14ac:dyDescent="0.25">
      <c r="A355" s="10">
        <v>5</v>
      </c>
      <c r="B355" s="10">
        <v>5</v>
      </c>
      <c r="C355" s="10">
        <v>0.16666666666666599</v>
      </c>
      <c r="D355" s="10">
        <v>100</v>
      </c>
      <c r="E355" s="10">
        <v>108.299654780415</v>
      </c>
      <c r="F355" s="10">
        <v>0</v>
      </c>
      <c r="G355" s="10">
        <v>4</v>
      </c>
      <c r="H355" s="10">
        <v>0</v>
      </c>
      <c r="I355" s="10">
        <v>64.979792868249504</v>
      </c>
      <c r="J355" s="10" t="s">
        <v>66</v>
      </c>
      <c r="K355" s="10" t="s">
        <v>21</v>
      </c>
      <c r="L355" s="10" t="s">
        <v>22</v>
      </c>
      <c r="M355" s="12">
        <f t="shared" ref="M355:M361" si="66">IF(J355="P14", I355, 0)</f>
        <v>0</v>
      </c>
      <c r="N355" s="12">
        <f t="shared" ref="N355:N361" si="67">IF(J355="P15", I355, 0)</f>
        <v>0</v>
      </c>
      <c r="O355" s="12">
        <f t="shared" ref="O355:O361" si="68">IF(J355="P16", I355, 0)</f>
        <v>64.979792868249504</v>
      </c>
      <c r="P355" s="12">
        <f>SUM($M$350:M355)</f>
        <v>69.333541897227704</v>
      </c>
      <c r="Q355" s="12">
        <f>SUM($N$350:N355)</f>
        <v>142.13479425045691</v>
      </c>
      <c r="R355" s="12">
        <f>SUM($O$350:O355)</f>
        <v>185.9261754038717</v>
      </c>
      <c r="S355" s="10">
        <f t="shared" ref="S355:S361" si="69">IF(J355="P14", G355, 9999)</f>
        <v>9999</v>
      </c>
      <c r="T355" s="10">
        <f t="shared" ref="T355:T361" si="70">IF(J355="P15", G355, 9999)</f>
        <v>9999</v>
      </c>
      <c r="U355" s="10">
        <f t="shared" ref="U355:U361" si="71">IF(J355="P16", G355, 9999)</f>
        <v>4</v>
      </c>
    </row>
    <row r="356" spans="1:21" s="10" customFormat="1" x14ac:dyDescent="0.25">
      <c r="A356" s="10">
        <v>5</v>
      </c>
      <c r="B356" s="10">
        <v>6</v>
      </c>
      <c r="C356" s="10">
        <v>0.12</v>
      </c>
      <c r="D356" s="10">
        <v>72</v>
      </c>
      <c r="E356" s="10">
        <v>48.499673843611198</v>
      </c>
      <c r="F356" s="10">
        <v>0</v>
      </c>
      <c r="G356" s="10">
        <v>2</v>
      </c>
      <c r="H356" s="10">
        <v>0</v>
      </c>
      <c r="I356" s="10">
        <v>33.949771690527797</v>
      </c>
      <c r="J356" s="10" t="s">
        <v>65</v>
      </c>
      <c r="K356" s="10" t="s">
        <v>21</v>
      </c>
      <c r="L356" s="10" t="s">
        <v>22</v>
      </c>
      <c r="M356" s="12">
        <f t="shared" si="66"/>
        <v>33.949771690527797</v>
      </c>
      <c r="N356" s="12">
        <f t="shared" si="67"/>
        <v>0</v>
      </c>
      <c r="O356" s="12">
        <f t="shared" si="68"/>
        <v>0</v>
      </c>
      <c r="P356" s="12">
        <f>SUM($M$350:M356)</f>
        <v>103.2833135877555</v>
      </c>
      <c r="Q356" s="12">
        <f>SUM($N$350:N356)</f>
        <v>142.13479425045691</v>
      </c>
      <c r="R356" s="12">
        <f>SUM($O$350:O356)</f>
        <v>185.9261754038717</v>
      </c>
      <c r="S356" s="10">
        <f t="shared" si="69"/>
        <v>2</v>
      </c>
      <c r="T356" s="10">
        <f t="shared" si="70"/>
        <v>9999</v>
      </c>
      <c r="U356" s="10">
        <f t="shared" si="71"/>
        <v>9999</v>
      </c>
    </row>
    <row r="357" spans="1:21" s="10" customFormat="1" x14ac:dyDescent="0.25">
      <c r="A357" s="10">
        <v>5</v>
      </c>
      <c r="B357" s="10">
        <v>7</v>
      </c>
      <c r="C357" s="10">
        <v>0.146666666666666</v>
      </c>
      <c r="D357" s="10">
        <v>88</v>
      </c>
      <c r="E357" s="10">
        <v>110.413391071625</v>
      </c>
      <c r="F357" s="10">
        <v>0</v>
      </c>
      <c r="G357" s="10">
        <v>5</v>
      </c>
      <c r="H357" s="10">
        <v>0</v>
      </c>
      <c r="I357" s="10">
        <v>55.206695535812699</v>
      </c>
      <c r="J357" s="10" t="s">
        <v>65</v>
      </c>
      <c r="K357" s="10" t="s">
        <v>21</v>
      </c>
      <c r="L357" s="10" t="s">
        <v>22</v>
      </c>
      <c r="M357" s="12">
        <f t="shared" si="66"/>
        <v>55.206695535812699</v>
      </c>
      <c r="N357" s="12">
        <f t="shared" si="67"/>
        <v>0</v>
      </c>
      <c r="O357" s="12">
        <f t="shared" si="68"/>
        <v>0</v>
      </c>
      <c r="P357" s="12">
        <f>SUM($M$350:M357)</f>
        <v>158.4900091235682</v>
      </c>
      <c r="Q357" s="12">
        <f>SUM($N$350:N357)</f>
        <v>142.13479425045691</v>
      </c>
      <c r="R357" s="12">
        <f>SUM($O$350:O357)</f>
        <v>185.9261754038717</v>
      </c>
      <c r="S357" s="10">
        <f t="shared" si="69"/>
        <v>5</v>
      </c>
      <c r="T357" s="10">
        <f t="shared" si="70"/>
        <v>9999</v>
      </c>
      <c r="U357" s="10">
        <f t="shared" si="71"/>
        <v>9999</v>
      </c>
    </row>
    <row r="358" spans="1:21" s="10" customFormat="1" x14ac:dyDescent="0.25">
      <c r="A358" s="10">
        <v>5</v>
      </c>
      <c r="B358" s="10">
        <v>8</v>
      </c>
      <c r="C358" s="10">
        <v>0.18833333333333299</v>
      </c>
      <c r="D358" s="10">
        <v>113</v>
      </c>
      <c r="E358" s="10">
        <v>103.250596900483</v>
      </c>
      <c r="F358" s="10">
        <v>0</v>
      </c>
      <c r="G358" s="10">
        <v>4</v>
      </c>
      <c r="H358" s="10">
        <v>0</v>
      </c>
      <c r="I358" s="10">
        <v>61.95035814029</v>
      </c>
      <c r="J358" s="10" t="s">
        <v>67</v>
      </c>
      <c r="K358" s="10" t="s">
        <v>21</v>
      </c>
      <c r="L358" s="10" t="s">
        <v>22</v>
      </c>
      <c r="M358" s="12">
        <f t="shared" si="66"/>
        <v>0</v>
      </c>
      <c r="N358" s="12">
        <f t="shared" si="67"/>
        <v>61.95035814029</v>
      </c>
      <c r="O358" s="12">
        <f t="shared" si="68"/>
        <v>0</v>
      </c>
      <c r="P358" s="12">
        <f>SUM($M$350:M358)</f>
        <v>158.4900091235682</v>
      </c>
      <c r="Q358" s="12">
        <f>SUM($N$350:N358)</f>
        <v>204.08515239074691</v>
      </c>
      <c r="R358" s="12">
        <f>SUM($O$350:O358)</f>
        <v>185.9261754038717</v>
      </c>
      <c r="S358" s="10">
        <f t="shared" si="69"/>
        <v>9999</v>
      </c>
      <c r="T358" s="10">
        <f t="shared" si="70"/>
        <v>4</v>
      </c>
      <c r="U358" s="10">
        <f t="shared" si="71"/>
        <v>9999</v>
      </c>
    </row>
    <row r="359" spans="1:21" s="10" customFormat="1" x14ac:dyDescent="0.25">
      <c r="A359" s="10">
        <v>5</v>
      </c>
      <c r="B359" s="10">
        <v>9</v>
      </c>
      <c r="C359" s="10">
        <v>0.15</v>
      </c>
      <c r="D359" s="10">
        <v>90</v>
      </c>
      <c r="E359" s="10">
        <v>59.954395671081201</v>
      </c>
      <c r="F359" s="10">
        <v>0</v>
      </c>
      <c r="G359" s="10">
        <v>2</v>
      </c>
      <c r="H359" s="10">
        <v>0</v>
      </c>
      <c r="I359" s="10">
        <v>47.963516536864901</v>
      </c>
      <c r="J359" s="10" t="s">
        <v>65</v>
      </c>
      <c r="K359" s="10" t="s">
        <v>21</v>
      </c>
      <c r="L359" s="10" t="s">
        <v>22</v>
      </c>
      <c r="M359" s="12">
        <f t="shared" si="66"/>
        <v>47.963516536864901</v>
      </c>
      <c r="N359" s="12">
        <f t="shared" si="67"/>
        <v>0</v>
      </c>
      <c r="O359" s="12">
        <f t="shared" si="68"/>
        <v>0</v>
      </c>
      <c r="P359" s="12">
        <f>SUM($M$350:M359)</f>
        <v>206.45352566043312</v>
      </c>
      <c r="Q359" s="12">
        <f>SUM($N$350:N359)</f>
        <v>204.08515239074691</v>
      </c>
      <c r="R359" s="12">
        <f>SUM($O$350:O359)</f>
        <v>185.9261754038717</v>
      </c>
      <c r="S359" s="10">
        <f t="shared" si="69"/>
        <v>2</v>
      </c>
      <c r="T359" s="10">
        <f t="shared" si="70"/>
        <v>9999</v>
      </c>
      <c r="U359" s="10">
        <f t="shared" si="71"/>
        <v>9999</v>
      </c>
    </row>
    <row r="360" spans="1:21" s="10" customFormat="1" x14ac:dyDescent="0.25">
      <c r="A360" s="10">
        <v>5</v>
      </c>
      <c r="B360" s="10">
        <v>10</v>
      </c>
      <c r="C360" s="10">
        <v>0.105</v>
      </c>
      <c r="D360" s="10">
        <v>63</v>
      </c>
      <c r="E360" s="10">
        <v>87.969006493377506</v>
      </c>
      <c r="F360" s="10">
        <v>0</v>
      </c>
      <c r="G360" s="10">
        <v>5</v>
      </c>
      <c r="H360" s="10">
        <v>0</v>
      </c>
      <c r="I360" s="10">
        <v>43.984503246688703</v>
      </c>
      <c r="J360" s="10" t="s">
        <v>66</v>
      </c>
      <c r="K360" s="10" t="s">
        <v>21</v>
      </c>
      <c r="L360" s="10" t="s">
        <v>22</v>
      </c>
      <c r="M360" s="12">
        <f t="shared" si="66"/>
        <v>0</v>
      </c>
      <c r="N360" s="12">
        <f t="shared" si="67"/>
        <v>0</v>
      </c>
      <c r="O360" s="12">
        <f t="shared" si="68"/>
        <v>43.984503246688703</v>
      </c>
      <c r="P360" s="12">
        <f>SUM($M$350:M360)</f>
        <v>206.45352566043312</v>
      </c>
      <c r="Q360" s="12">
        <f>SUM($N$350:N360)</f>
        <v>204.08515239074691</v>
      </c>
      <c r="R360" s="12">
        <f>SUM($O$350:O360)</f>
        <v>229.91067865056038</v>
      </c>
      <c r="S360" s="10">
        <f t="shared" si="69"/>
        <v>9999</v>
      </c>
      <c r="T360" s="10">
        <f t="shared" si="70"/>
        <v>9999</v>
      </c>
      <c r="U360" s="10">
        <f t="shared" si="71"/>
        <v>5</v>
      </c>
    </row>
    <row r="361" spans="1:21" s="10" customFormat="1" x14ac:dyDescent="0.25">
      <c r="A361" s="10">
        <v>5</v>
      </c>
      <c r="B361" s="10">
        <v>11</v>
      </c>
      <c r="C361" s="10">
        <v>0.19666666666666599</v>
      </c>
      <c r="D361" s="10">
        <v>118</v>
      </c>
      <c r="E361" s="10">
        <v>166.64974050564501</v>
      </c>
      <c r="F361" s="10">
        <v>0</v>
      </c>
      <c r="G361" s="10">
        <v>7</v>
      </c>
      <c r="H361" s="10">
        <v>0</v>
      </c>
      <c r="I361" s="10">
        <v>33.329948101128998</v>
      </c>
      <c r="J361" s="10" t="s">
        <v>65</v>
      </c>
      <c r="K361" s="10" t="s">
        <v>21</v>
      </c>
      <c r="L361" s="10" t="s">
        <v>22</v>
      </c>
      <c r="M361" s="12">
        <f t="shared" si="66"/>
        <v>33.329948101128998</v>
      </c>
      <c r="N361" s="12">
        <f t="shared" si="67"/>
        <v>0</v>
      </c>
      <c r="O361" s="12">
        <f t="shared" si="68"/>
        <v>0</v>
      </c>
      <c r="P361" s="12">
        <f>SUM($M$350:M361)</f>
        <v>239.78347376156211</v>
      </c>
      <c r="Q361" s="12">
        <f>SUM($N$350:N361)</f>
        <v>204.08515239074691</v>
      </c>
      <c r="R361" s="12">
        <f>SUM($O$350:O361)</f>
        <v>229.91067865056038</v>
      </c>
      <c r="S361" s="10">
        <f t="shared" si="69"/>
        <v>7</v>
      </c>
      <c r="T361" s="10">
        <f t="shared" si="70"/>
        <v>9999</v>
      </c>
      <c r="U361" s="10">
        <f t="shared" si="71"/>
        <v>9999</v>
      </c>
    </row>
    <row r="362" spans="1:21" x14ac:dyDescent="0.25">
      <c r="A362">
        <v>0</v>
      </c>
      <c r="B362">
        <v>0</v>
      </c>
      <c r="C362">
        <v>0.138333333</v>
      </c>
      <c r="D362">
        <v>83</v>
      </c>
      <c r="E362">
        <v>63.357718400000003</v>
      </c>
      <c r="F362">
        <v>0</v>
      </c>
      <c r="G362">
        <v>0</v>
      </c>
      <c r="H362">
        <v>0</v>
      </c>
      <c r="I362">
        <v>63.357718400000003</v>
      </c>
      <c r="J362" t="s">
        <v>80</v>
      </c>
      <c r="K362" s="2" t="s">
        <v>21</v>
      </c>
      <c r="L362" s="2" t="s">
        <v>22</v>
      </c>
      <c r="M362" s="1">
        <f t="shared" ref="M362:M393" si="72">IF(J362="P17", I362, 0)</f>
        <v>63.357718400000003</v>
      </c>
      <c r="N362" s="1">
        <f t="shared" ref="N362:N393" si="73">IF(J362="P18", I362, 0)</f>
        <v>0</v>
      </c>
      <c r="O362" s="1">
        <f t="shared" ref="O362:O393" si="74">IF(J362="P19", I362, 0)</f>
        <v>0</v>
      </c>
      <c r="P362" s="1">
        <f>SUM($M$362:M362)</f>
        <v>63.357718400000003</v>
      </c>
      <c r="Q362" s="1">
        <f>SUM($N$362:N362)</f>
        <v>0</v>
      </c>
      <c r="R362" s="1">
        <f>SUM($O$362:O362)</f>
        <v>0</v>
      </c>
      <c r="S362" s="2">
        <f t="shared" ref="S362:S369" si="75">IF(J362="P17", G362, 9999)</f>
        <v>0</v>
      </c>
      <c r="T362" s="2">
        <f t="shared" ref="T362:T369" si="76">IF(J362="P18", G362, 9999)</f>
        <v>9999</v>
      </c>
      <c r="U362" s="2">
        <f t="shared" ref="U362:U369" si="77">IF(J362="P19", G362, 9999)</f>
        <v>9999</v>
      </c>
    </row>
    <row r="363" spans="1:21" x14ac:dyDescent="0.25">
      <c r="A363">
        <v>0</v>
      </c>
      <c r="B363">
        <v>1</v>
      </c>
      <c r="C363">
        <v>0.23</v>
      </c>
      <c r="D363">
        <v>138</v>
      </c>
      <c r="E363">
        <v>135.42031879999999</v>
      </c>
      <c r="F363">
        <v>0</v>
      </c>
      <c r="G363">
        <v>3</v>
      </c>
      <c r="H363">
        <v>0</v>
      </c>
      <c r="I363">
        <v>94.794223130000006</v>
      </c>
      <c r="J363" t="s">
        <v>80</v>
      </c>
      <c r="K363" s="2" t="s">
        <v>21</v>
      </c>
      <c r="L363" s="2" t="s">
        <v>22</v>
      </c>
      <c r="M363" s="1">
        <f t="shared" si="72"/>
        <v>94.794223130000006</v>
      </c>
      <c r="N363" s="1">
        <f t="shared" si="73"/>
        <v>0</v>
      </c>
      <c r="O363" s="1">
        <f t="shared" si="74"/>
        <v>0</v>
      </c>
      <c r="P363" s="1">
        <f>SUM($M$362:M363)</f>
        <v>158.15194153000002</v>
      </c>
      <c r="Q363" s="1">
        <f>SUM($N$362:N363)</f>
        <v>0</v>
      </c>
      <c r="R363" s="1">
        <f>SUM($O$362:O363)</f>
        <v>0</v>
      </c>
      <c r="S363" s="2">
        <f t="shared" si="75"/>
        <v>3</v>
      </c>
      <c r="T363" s="2">
        <f t="shared" si="76"/>
        <v>9999</v>
      </c>
      <c r="U363" s="2">
        <f t="shared" si="77"/>
        <v>9999</v>
      </c>
    </row>
    <row r="364" spans="1:21" x14ac:dyDescent="0.25">
      <c r="A364">
        <v>0</v>
      </c>
      <c r="B364">
        <v>2</v>
      </c>
      <c r="C364">
        <v>0.105</v>
      </c>
      <c r="D364">
        <v>63</v>
      </c>
      <c r="E364">
        <v>64.639960630000004</v>
      </c>
      <c r="F364">
        <v>0</v>
      </c>
      <c r="G364">
        <v>4</v>
      </c>
      <c r="H364">
        <v>0</v>
      </c>
      <c r="I364">
        <v>38.783976379999999</v>
      </c>
      <c r="J364" t="s">
        <v>80</v>
      </c>
      <c r="K364" s="2" t="s">
        <v>21</v>
      </c>
      <c r="L364" s="2" t="s">
        <v>22</v>
      </c>
      <c r="M364" s="1">
        <f t="shared" si="72"/>
        <v>38.783976379999999</v>
      </c>
      <c r="N364" s="1">
        <f t="shared" si="73"/>
        <v>0</v>
      </c>
      <c r="O364" s="1">
        <f t="shared" si="74"/>
        <v>0</v>
      </c>
      <c r="P364" s="1">
        <f>SUM($M$362:M364)</f>
        <v>196.93591791</v>
      </c>
      <c r="Q364" s="1">
        <f>SUM($N$362:N364)</f>
        <v>0</v>
      </c>
      <c r="R364" s="1">
        <f>SUM($O$362:O364)</f>
        <v>0</v>
      </c>
      <c r="S364" s="2">
        <f t="shared" si="75"/>
        <v>4</v>
      </c>
      <c r="T364" s="2">
        <f t="shared" si="76"/>
        <v>9999</v>
      </c>
      <c r="U364" s="2">
        <f t="shared" si="77"/>
        <v>9999</v>
      </c>
    </row>
    <row r="365" spans="1:21" x14ac:dyDescent="0.25">
      <c r="A365">
        <v>0</v>
      </c>
      <c r="B365">
        <v>3</v>
      </c>
      <c r="C365">
        <v>0.24333333300000001</v>
      </c>
      <c r="D365">
        <v>146</v>
      </c>
      <c r="E365">
        <v>84.731709480000006</v>
      </c>
      <c r="F365">
        <v>0</v>
      </c>
      <c r="G365">
        <v>0</v>
      </c>
      <c r="H365">
        <v>0</v>
      </c>
      <c r="I365">
        <v>84.731709480000006</v>
      </c>
      <c r="J365" t="s">
        <v>81</v>
      </c>
      <c r="K365" s="2" t="s">
        <v>21</v>
      </c>
      <c r="L365" s="2" t="s">
        <v>22</v>
      </c>
      <c r="M365" s="1">
        <f t="shared" si="72"/>
        <v>0</v>
      </c>
      <c r="N365" s="1">
        <f t="shared" si="73"/>
        <v>84.731709480000006</v>
      </c>
      <c r="O365" s="1">
        <f t="shared" si="74"/>
        <v>0</v>
      </c>
      <c r="P365" s="1">
        <f>SUM($M$362:M365)</f>
        <v>196.93591791</v>
      </c>
      <c r="Q365" s="1">
        <f>SUM($N$362:N365)</f>
        <v>84.731709480000006</v>
      </c>
      <c r="R365" s="1">
        <f>SUM($O$362:O365)</f>
        <v>0</v>
      </c>
      <c r="S365" s="2">
        <f t="shared" si="75"/>
        <v>9999</v>
      </c>
      <c r="T365" s="2">
        <f t="shared" si="76"/>
        <v>0</v>
      </c>
      <c r="U365" s="2">
        <f t="shared" si="77"/>
        <v>9999</v>
      </c>
    </row>
    <row r="366" spans="1:21" x14ac:dyDescent="0.25">
      <c r="A366">
        <v>0</v>
      </c>
      <c r="B366">
        <v>4</v>
      </c>
      <c r="C366">
        <v>0.2</v>
      </c>
      <c r="D366">
        <v>120</v>
      </c>
      <c r="E366">
        <v>117.4462917</v>
      </c>
      <c r="F366">
        <v>0</v>
      </c>
      <c r="G366">
        <v>3</v>
      </c>
      <c r="H366">
        <v>0</v>
      </c>
      <c r="I366">
        <v>82.212404179999993</v>
      </c>
      <c r="J366" t="s">
        <v>81</v>
      </c>
      <c r="K366" s="2" t="s">
        <v>21</v>
      </c>
      <c r="L366" s="2" t="s">
        <v>22</v>
      </c>
      <c r="M366" s="1">
        <f t="shared" si="72"/>
        <v>0</v>
      </c>
      <c r="N366" s="1">
        <f t="shared" si="73"/>
        <v>82.212404179999993</v>
      </c>
      <c r="O366" s="1">
        <f t="shared" si="74"/>
        <v>0</v>
      </c>
      <c r="P366" s="1">
        <f>SUM($M$362:M366)</f>
        <v>196.93591791</v>
      </c>
      <c r="Q366" s="1">
        <f>SUM($N$362:N366)</f>
        <v>166.94411366</v>
      </c>
      <c r="R366" s="1">
        <f>SUM($O$362:O366)</f>
        <v>0</v>
      </c>
      <c r="S366" s="2">
        <f t="shared" si="75"/>
        <v>9999</v>
      </c>
      <c r="T366" s="2">
        <f t="shared" si="76"/>
        <v>3</v>
      </c>
      <c r="U366" s="2">
        <f t="shared" si="77"/>
        <v>9999</v>
      </c>
    </row>
    <row r="367" spans="1:21" x14ac:dyDescent="0.25">
      <c r="A367">
        <v>0</v>
      </c>
      <c r="B367">
        <v>5</v>
      </c>
      <c r="C367">
        <v>0.17499999999999999</v>
      </c>
      <c r="D367">
        <v>105</v>
      </c>
      <c r="E367">
        <v>85.800108089999995</v>
      </c>
      <c r="F367">
        <v>0</v>
      </c>
      <c r="G367">
        <v>2</v>
      </c>
      <c r="H367">
        <v>0</v>
      </c>
      <c r="I367">
        <v>68.640086479999994</v>
      </c>
      <c r="J367" t="s">
        <v>81</v>
      </c>
      <c r="K367" s="2" t="s">
        <v>21</v>
      </c>
      <c r="L367" s="2" t="s">
        <v>22</v>
      </c>
      <c r="M367" s="1">
        <f t="shared" si="72"/>
        <v>0</v>
      </c>
      <c r="N367" s="1">
        <f t="shared" si="73"/>
        <v>68.640086479999994</v>
      </c>
      <c r="O367" s="1">
        <f t="shared" si="74"/>
        <v>0</v>
      </c>
      <c r="P367" s="1">
        <f>SUM($M$362:M367)</f>
        <v>196.93591791</v>
      </c>
      <c r="Q367" s="1">
        <f>SUM($N$362:N367)</f>
        <v>235.58420014000001</v>
      </c>
      <c r="R367" s="1">
        <f>SUM($O$362:O367)</f>
        <v>0</v>
      </c>
      <c r="S367" s="2">
        <f t="shared" si="75"/>
        <v>9999</v>
      </c>
      <c r="T367" s="2">
        <f t="shared" si="76"/>
        <v>2</v>
      </c>
      <c r="U367" s="2">
        <f t="shared" si="77"/>
        <v>9999</v>
      </c>
    </row>
    <row r="368" spans="1:21" x14ac:dyDescent="0.25">
      <c r="A368">
        <v>0</v>
      </c>
      <c r="B368">
        <v>6</v>
      </c>
      <c r="C368">
        <v>0.17</v>
      </c>
      <c r="D368">
        <v>102</v>
      </c>
      <c r="E368">
        <v>127.0239679</v>
      </c>
      <c r="F368">
        <v>0</v>
      </c>
      <c r="G368">
        <v>7</v>
      </c>
      <c r="H368">
        <v>0</v>
      </c>
      <c r="I368">
        <v>38.107190359999997</v>
      </c>
      <c r="J368" t="s">
        <v>80</v>
      </c>
      <c r="K368" s="2" t="s">
        <v>21</v>
      </c>
      <c r="L368" s="2" t="s">
        <v>22</v>
      </c>
      <c r="M368" s="1">
        <f t="shared" si="72"/>
        <v>38.107190359999997</v>
      </c>
      <c r="N368" s="1">
        <f t="shared" si="73"/>
        <v>0</v>
      </c>
      <c r="O368" s="1">
        <f t="shared" si="74"/>
        <v>0</v>
      </c>
      <c r="P368" s="1">
        <f>SUM($M$362:M368)</f>
        <v>235.04310827</v>
      </c>
      <c r="Q368" s="1">
        <f>SUM($N$362:N368)</f>
        <v>235.58420014000001</v>
      </c>
      <c r="R368" s="1">
        <f>SUM($O$362:O368)</f>
        <v>0</v>
      </c>
      <c r="S368" s="2">
        <f t="shared" si="75"/>
        <v>7</v>
      </c>
      <c r="T368" s="2">
        <f t="shared" si="76"/>
        <v>9999</v>
      </c>
      <c r="U368" s="2">
        <f t="shared" si="77"/>
        <v>9999</v>
      </c>
    </row>
    <row r="369" spans="1:21" x14ac:dyDescent="0.25">
      <c r="A369">
        <v>0</v>
      </c>
      <c r="B369">
        <v>7</v>
      </c>
      <c r="C369">
        <v>0.176666667</v>
      </c>
      <c r="D369">
        <v>106</v>
      </c>
      <c r="E369">
        <v>130.47895550000001</v>
      </c>
      <c r="F369">
        <v>0</v>
      </c>
      <c r="G369">
        <v>5</v>
      </c>
      <c r="H369">
        <v>0</v>
      </c>
      <c r="I369">
        <v>65.239477730000004</v>
      </c>
      <c r="J369" t="s">
        <v>82</v>
      </c>
      <c r="K369" s="2" t="s">
        <v>21</v>
      </c>
      <c r="L369" s="2" t="s">
        <v>22</v>
      </c>
      <c r="M369" s="1">
        <f t="shared" si="72"/>
        <v>0</v>
      </c>
      <c r="N369" s="1">
        <f t="shared" si="73"/>
        <v>0</v>
      </c>
      <c r="O369" s="1">
        <f t="shared" si="74"/>
        <v>65.239477730000004</v>
      </c>
      <c r="P369" s="1">
        <f>SUM($M$362:M369)</f>
        <v>235.04310827</v>
      </c>
      <c r="Q369" s="1">
        <f>SUM($N$362:N369)</f>
        <v>235.58420014000001</v>
      </c>
      <c r="R369" s="1">
        <f>SUM($O$362:O369)</f>
        <v>65.239477730000004</v>
      </c>
      <c r="S369" s="2">
        <f t="shared" si="75"/>
        <v>9999</v>
      </c>
      <c r="T369" s="2">
        <f t="shared" si="76"/>
        <v>9999</v>
      </c>
      <c r="U369" s="2">
        <f t="shared" si="77"/>
        <v>5</v>
      </c>
    </row>
    <row r="370" spans="1:21" x14ac:dyDescent="0.25">
      <c r="A370">
        <v>0</v>
      </c>
      <c r="B370">
        <v>8</v>
      </c>
      <c r="C370">
        <v>0.16166666699999999</v>
      </c>
      <c r="D370">
        <v>97</v>
      </c>
      <c r="E370">
        <v>113.33739540000001</v>
      </c>
      <c r="F370">
        <v>0</v>
      </c>
      <c r="G370">
        <v>5</v>
      </c>
      <c r="H370">
        <v>0</v>
      </c>
      <c r="I370">
        <v>56.668697680000001</v>
      </c>
      <c r="J370" t="s">
        <v>82</v>
      </c>
      <c r="K370" s="2" t="s">
        <v>21</v>
      </c>
      <c r="L370" s="2" t="s">
        <v>22</v>
      </c>
      <c r="M370" s="1">
        <f t="shared" si="72"/>
        <v>0</v>
      </c>
      <c r="N370" s="1">
        <f t="shared" si="73"/>
        <v>0</v>
      </c>
      <c r="O370" s="1">
        <f t="shared" si="74"/>
        <v>56.668697680000001</v>
      </c>
      <c r="P370" s="1">
        <f>SUM($M$362:M370)</f>
        <v>235.04310827</v>
      </c>
      <c r="Q370" s="1">
        <f>SUM($N$362:N370)</f>
        <v>235.58420014000001</v>
      </c>
      <c r="R370" s="1">
        <f>SUM($O$362:O370)</f>
        <v>121.90817541000001</v>
      </c>
      <c r="S370" s="2">
        <f>IF(J10359="P17", G10359, 9999)</f>
        <v>9999</v>
      </c>
      <c r="T370" s="2">
        <f>IF(J10359="P18", G10359, 9999)</f>
        <v>9999</v>
      </c>
      <c r="U370" s="2">
        <f>IF(J10359="P19", G10359, 9999)</f>
        <v>9999</v>
      </c>
    </row>
    <row r="371" spans="1:21" x14ac:dyDescent="0.25">
      <c r="A371">
        <v>0</v>
      </c>
      <c r="B371">
        <v>9</v>
      </c>
      <c r="C371">
        <v>0.193333333</v>
      </c>
      <c r="D371">
        <v>116</v>
      </c>
      <c r="E371">
        <v>60.875867460000002</v>
      </c>
      <c r="F371">
        <v>0</v>
      </c>
      <c r="G371">
        <v>0</v>
      </c>
      <c r="H371">
        <v>0</v>
      </c>
      <c r="I371">
        <v>54.788280710000002</v>
      </c>
      <c r="J371" t="s">
        <v>82</v>
      </c>
      <c r="K371" s="2" t="s">
        <v>21</v>
      </c>
      <c r="L371" s="2" t="s">
        <v>22</v>
      </c>
      <c r="M371" s="1">
        <f t="shared" si="72"/>
        <v>0</v>
      </c>
      <c r="N371" s="1">
        <f t="shared" si="73"/>
        <v>0</v>
      </c>
      <c r="O371" s="1">
        <f t="shared" si="74"/>
        <v>54.788280710000002</v>
      </c>
      <c r="P371" s="1">
        <f>SUM($M$362:M371)</f>
        <v>235.04310827</v>
      </c>
      <c r="Q371" s="1">
        <f>SUM($N$362:N371)</f>
        <v>235.58420014000001</v>
      </c>
      <c r="R371" s="1">
        <f>SUM($O$362:O371)</f>
        <v>176.69645612000002</v>
      </c>
      <c r="S371" s="2">
        <f t="shared" ref="S371:S402" si="78">IF(J371="P17", G371, 9999)</f>
        <v>9999</v>
      </c>
      <c r="T371" s="2">
        <f t="shared" ref="T371:T402" si="79">IF(J371="P18", G371, 9999)</f>
        <v>9999</v>
      </c>
      <c r="U371" s="2">
        <f t="shared" ref="U371:U402" si="80">IF(J371="P19", G371, 9999)</f>
        <v>0</v>
      </c>
    </row>
    <row r="372" spans="1:21" x14ac:dyDescent="0.25">
      <c r="A372">
        <v>0</v>
      </c>
      <c r="B372">
        <v>10</v>
      </c>
      <c r="C372">
        <v>0.22666666699999999</v>
      </c>
      <c r="D372">
        <v>136</v>
      </c>
      <c r="E372">
        <v>176.36133319999999</v>
      </c>
      <c r="F372">
        <v>0</v>
      </c>
      <c r="G372">
        <v>6</v>
      </c>
      <c r="H372">
        <v>0</v>
      </c>
      <c r="I372">
        <v>70.544533279999996</v>
      </c>
      <c r="J372" t="s">
        <v>82</v>
      </c>
      <c r="K372" s="2" t="s">
        <v>21</v>
      </c>
      <c r="L372" s="2" t="s">
        <v>22</v>
      </c>
      <c r="M372" s="1">
        <f t="shared" si="72"/>
        <v>0</v>
      </c>
      <c r="N372" s="1">
        <f t="shared" si="73"/>
        <v>0</v>
      </c>
      <c r="O372" s="1">
        <f t="shared" si="74"/>
        <v>70.544533279999996</v>
      </c>
      <c r="P372" s="1">
        <f>SUM($M$362:M372)</f>
        <v>235.04310827</v>
      </c>
      <c r="Q372" s="1">
        <f>SUM($N$362:N372)</f>
        <v>235.58420014000001</v>
      </c>
      <c r="R372" s="1">
        <f>SUM($O$362:O372)</f>
        <v>247.24098940000002</v>
      </c>
      <c r="S372" s="2">
        <f t="shared" si="78"/>
        <v>9999</v>
      </c>
      <c r="T372" s="2">
        <f t="shared" si="79"/>
        <v>9999</v>
      </c>
      <c r="U372" s="2">
        <f t="shared" si="80"/>
        <v>6</v>
      </c>
    </row>
    <row r="373" spans="1:21" x14ac:dyDescent="0.25">
      <c r="A373">
        <v>0</v>
      </c>
      <c r="B373">
        <v>11</v>
      </c>
      <c r="C373">
        <v>0.171666667</v>
      </c>
      <c r="D373">
        <v>103</v>
      </c>
      <c r="E373">
        <v>126.4899843</v>
      </c>
      <c r="F373">
        <v>0</v>
      </c>
      <c r="G373">
        <v>9</v>
      </c>
      <c r="H373">
        <v>0</v>
      </c>
      <c r="I373">
        <v>12.648998430000001</v>
      </c>
      <c r="J373" t="s">
        <v>81</v>
      </c>
      <c r="K373" s="2" t="s">
        <v>21</v>
      </c>
      <c r="L373" s="2" t="s">
        <v>22</v>
      </c>
      <c r="M373" s="1">
        <f t="shared" si="72"/>
        <v>0</v>
      </c>
      <c r="N373" s="1">
        <f t="shared" si="73"/>
        <v>12.648998430000001</v>
      </c>
      <c r="O373" s="1">
        <f t="shared" si="74"/>
        <v>0</v>
      </c>
      <c r="P373" s="1">
        <f>SUM($M$362:M373)</f>
        <v>235.04310827</v>
      </c>
      <c r="Q373" s="1">
        <f>SUM($N$362:N373)</f>
        <v>248.23319857000001</v>
      </c>
      <c r="R373" s="1">
        <f>SUM($O$362:O373)</f>
        <v>247.24098940000002</v>
      </c>
      <c r="S373" s="2">
        <f t="shared" si="78"/>
        <v>9999</v>
      </c>
      <c r="T373" s="2">
        <f t="shared" si="79"/>
        <v>9</v>
      </c>
      <c r="U373" s="2">
        <f t="shared" si="80"/>
        <v>9999</v>
      </c>
    </row>
    <row r="374" spans="1:21" x14ac:dyDescent="0.25">
      <c r="A374">
        <v>1</v>
      </c>
      <c r="B374">
        <v>0</v>
      </c>
      <c r="C374">
        <v>0.181666667</v>
      </c>
      <c r="D374">
        <v>109</v>
      </c>
      <c r="E374">
        <v>121.769633</v>
      </c>
      <c r="F374">
        <v>0</v>
      </c>
      <c r="G374">
        <v>3</v>
      </c>
      <c r="H374">
        <v>0</v>
      </c>
      <c r="I374">
        <v>85.238743119999995</v>
      </c>
      <c r="J374" t="s">
        <v>81</v>
      </c>
      <c r="K374" s="3" t="s">
        <v>21</v>
      </c>
      <c r="L374" s="3" t="s">
        <v>22</v>
      </c>
      <c r="M374" s="5">
        <f t="shared" si="72"/>
        <v>0</v>
      </c>
      <c r="N374" s="5">
        <f t="shared" si="73"/>
        <v>85.238743119999995</v>
      </c>
      <c r="O374" s="5">
        <f t="shared" si="74"/>
        <v>0</v>
      </c>
      <c r="P374" s="5">
        <f>SUM($M$374:M374)</f>
        <v>0</v>
      </c>
      <c r="Q374" s="5">
        <f>SUM($N$374:N374)</f>
        <v>85.238743119999995</v>
      </c>
      <c r="R374" s="5">
        <f>SUM($O$374:O374)</f>
        <v>0</v>
      </c>
      <c r="S374" s="3">
        <f t="shared" si="78"/>
        <v>9999</v>
      </c>
      <c r="T374" s="3">
        <f t="shared" si="79"/>
        <v>3</v>
      </c>
      <c r="U374" s="3">
        <f t="shared" si="80"/>
        <v>9999</v>
      </c>
    </row>
    <row r="375" spans="1:21" x14ac:dyDescent="0.25">
      <c r="A375">
        <v>1</v>
      </c>
      <c r="B375">
        <v>1</v>
      </c>
      <c r="C375">
        <v>9.3333333000000004E-2</v>
      </c>
      <c r="D375">
        <v>56</v>
      </c>
      <c r="E375">
        <v>31.185082250000001</v>
      </c>
      <c r="F375">
        <v>0</v>
      </c>
      <c r="G375">
        <v>1</v>
      </c>
      <c r="H375">
        <v>0</v>
      </c>
      <c r="I375">
        <v>28.066574020000001</v>
      </c>
      <c r="J375" t="s">
        <v>80</v>
      </c>
      <c r="K375" s="3" t="s">
        <v>21</v>
      </c>
      <c r="L375" s="3" t="s">
        <v>22</v>
      </c>
      <c r="M375" s="5">
        <f t="shared" si="72"/>
        <v>28.066574020000001</v>
      </c>
      <c r="N375" s="5">
        <f t="shared" si="73"/>
        <v>0</v>
      </c>
      <c r="O375" s="5">
        <f t="shared" si="74"/>
        <v>0</v>
      </c>
      <c r="P375" s="5">
        <f>SUM($M$374:M375)</f>
        <v>28.066574020000001</v>
      </c>
      <c r="Q375" s="5">
        <f>SUM($N$374:N375)</f>
        <v>85.238743119999995</v>
      </c>
      <c r="R375" s="5">
        <f>SUM($O$374:O375)</f>
        <v>0</v>
      </c>
      <c r="S375" s="3">
        <f t="shared" si="78"/>
        <v>1</v>
      </c>
      <c r="T375" s="3">
        <f t="shared" si="79"/>
        <v>9999</v>
      </c>
      <c r="U375" s="3">
        <f t="shared" si="80"/>
        <v>9999</v>
      </c>
    </row>
    <row r="376" spans="1:21" x14ac:dyDescent="0.25">
      <c r="A376">
        <v>1</v>
      </c>
      <c r="B376">
        <v>2</v>
      </c>
      <c r="C376">
        <v>0.13666666699999999</v>
      </c>
      <c r="D376">
        <v>82</v>
      </c>
      <c r="E376">
        <v>111.519987</v>
      </c>
      <c r="F376">
        <v>0</v>
      </c>
      <c r="G376">
        <v>4</v>
      </c>
      <c r="H376">
        <v>0</v>
      </c>
      <c r="I376">
        <v>66.911992220000002</v>
      </c>
      <c r="J376" t="s">
        <v>82</v>
      </c>
      <c r="K376" s="3" t="s">
        <v>21</v>
      </c>
      <c r="L376" s="3" t="s">
        <v>22</v>
      </c>
      <c r="M376" s="5">
        <f t="shared" si="72"/>
        <v>0</v>
      </c>
      <c r="N376" s="5">
        <f t="shared" si="73"/>
        <v>0</v>
      </c>
      <c r="O376" s="5">
        <f t="shared" si="74"/>
        <v>66.911992220000002</v>
      </c>
      <c r="P376" s="5">
        <f>SUM($M$374:M376)</f>
        <v>28.066574020000001</v>
      </c>
      <c r="Q376" s="5">
        <f>SUM($N$374:N376)</f>
        <v>85.238743119999995</v>
      </c>
      <c r="R376" s="5">
        <f>SUM($O$374:O376)</f>
        <v>66.911992220000002</v>
      </c>
      <c r="S376" s="3">
        <f t="shared" si="78"/>
        <v>9999</v>
      </c>
      <c r="T376" s="3">
        <f t="shared" si="79"/>
        <v>9999</v>
      </c>
      <c r="U376" s="3">
        <f t="shared" si="80"/>
        <v>4</v>
      </c>
    </row>
    <row r="377" spans="1:21" x14ac:dyDescent="0.25">
      <c r="A377">
        <v>1</v>
      </c>
      <c r="B377">
        <v>3</v>
      </c>
      <c r="C377">
        <v>0.233333333</v>
      </c>
      <c r="D377">
        <v>140</v>
      </c>
      <c r="E377">
        <v>156.87262329999999</v>
      </c>
      <c r="F377">
        <v>0</v>
      </c>
      <c r="G377">
        <v>3</v>
      </c>
      <c r="H377">
        <v>0</v>
      </c>
      <c r="I377">
        <v>109.81083630000001</v>
      </c>
      <c r="J377" t="s">
        <v>81</v>
      </c>
      <c r="K377" s="3" t="s">
        <v>21</v>
      </c>
      <c r="L377" s="3" t="s">
        <v>22</v>
      </c>
      <c r="M377" s="5">
        <f t="shared" si="72"/>
        <v>0</v>
      </c>
      <c r="N377" s="5">
        <f t="shared" si="73"/>
        <v>109.81083630000001</v>
      </c>
      <c r="O377" s="5">
        <f t="shared" si="74"/>
        <v>0</v>
      </c>
      <c r="P377" s="5">
        <f>SUM($M$374:M377)</f>
        <v>28.066574020000001</v>
      </c>
      <c r="Q377" s="5">
        <f>SUM($N$374:N377)</f>
        <v>195.04957941999999</v>
      </c>
      <c r="R377" s="5">
        <f>SUM($O$374:O377)</f>
        <v>66.911992220000002</v>
      </c>
      <c r="S377" s="3">
        <f t="shared" si="78"/>
        <v>9999</v>
      </c>
      <c r="T377" s="3">
        <f t="shared" si="79"/>
        <v>3</v>
      </c>
      <c r="U377" s="3">
        <f t="shared" si="80"/>
        <v>9999</v>
      </c>
    </row>
    <row r="378" spans="1:21" x14ac:dyDescent="0.25">
      <c r="A378">
        <v>1</v>
      </c>
      <c r="B378">
        <v>4</v>
      </c>
      <c r="C378">
        <v>0.241666667</v>
      </c>
      <c r="D378">
        <v>145</v>
      </c>
      <c r="E378">
        <v>114.90661009999999</v>
      </c>
      <c r="F378">
        <v>0</v>
      </c>
      <c r="G378">
        <v>1</v>
      </c>
      <c r="H378">
        <v>0</v>
      </c>
      <c r="I378">
        <v>91.925288039999998</v>
      </c>
      <c r="J378" t="s">
        <v>80</v>
      </c>
      <c r="K378" s="3" t="s">
        <v>21</v>
      </c>
      <c r="L378" s="3" t="s">
        <v>22</v>
      </c>
      <c r="M378" s="5">
        <f t="shared" si="72"/>
        <v>91.925288039999998</v>
      </c>
      <c r="N378" s="5">
        <f t="shared" si="73"/>
        <v>0</v>
      </c>
      <c r="O378" s="5">
        <f t="shared" si="74"/>
        <v>0</v>
      </c>
      <c r="P378" s="5">
        <f>SUM($M$374:M378)</f>
        <v>119.99186206</v>
      </c>
      <c r="Q378" s="5">
        <f>SUM($N$374:N378)</f>
        <v>195.04957941999999</v>
      </c>
      <c r="R378" s="5">
        <f>SUM($O$374:O378)</f>
        <v>66.911992220000002</v>
      </c>
      <c r="S378" s="3">
        <f t="shared" si="78"/>
        <v>1</v>
      </c>
      <c r="T378" s="3">
        <f t="shared" si="79"/>
        <v>9999</v>
      </c>
      <c r="U378" s="3">
        <f t="shared" si="80"/>
        <v>9999</v>
      </c>
    </row>
    <row r="379" spans="1:21" x14ac:dyDescent="0.25">
      <c r="A379">
        <v>1</v>
      </c>
      <c r="B379">
        <v>5</v>
      </c>
      <c r="C379">
        <v>0.18</v>
      </c>
      <c r="D379">
        <v>108</v>
      </c>
      <c r="E379">
        <v>78.658392160000005</v>
      </c>
      <c r="F379">
        <v>0</v>
      </c>
      <c r="G379">
        <v>2</v>
      </c>
      <c r="H379">
        <v>0</v>
      </c>
      <c r="I379">
        <v>62.926713720000002</v>
      </c>
      <c r="J379" t="s">
        <v>80</v>
      </c>
      <c r="K379" s="3" t="s">
        <v>21</v>
      </c>
      <c r="L379" s="3" t="s">
        <v>22</v>
      </c>
      <c r="M379" s="5">
        <f t="shared" si="72"/>
        <v>62.926713720000002</v>
      </c>
      <c r="N379" s="5">
        <f t="shared" si="73"/>
        <v>0</v>
      </c>
      <c r="O379" s="5">
        <f t="shared" si="74"/>
        <v>0</v>
      </c>
      <c r="P379" s="5">
        <f>SUM($M$374:M379)</f>
        <v>182.91857578</v>
      </c>
      <c r="Q379" s="5">
        <f>SUM($N$374:N379)</f>
        <v>195.04957941999999</v>
      </c>
      <c r="R379" s="5">
        <f>SUM($O$374:O379)</f>
        <v>66.911992220000002</v>
      </c>
      <c r="S379" s="3">
        <f t="shared" si="78"/>
        <v>2</v>
      </c>
      <c r="T379" s="3">
        <f t="shared" si="79"/>
        <v>9999</v>
      </c>
      <c r="U379" s="3">
        <f t="shared" si="80"/>
        <v>9999</v>
      </c>
    </row>
    <row r="380" spans="1:21" x14ac:dyDescent="0.25">
      <c r="A380">
        <v>1</v>
      </c>
      <c r="B380">
        <v>6</v>
      </c>
      <c r="C380">
        <v>0.15666666700000001</v>
      </c>
      <c r="D380">
        <v>94</v>
      </c>
      <c r="E380">
        <v>63.43222239</v>
      </c>
      <c r="F380">
        <v>0</v>
      </c>
      <c r="G380">
        <v>3</v>
      </c>
      <c r="H380">
        <v>0</v>
      </c>
      <c r="I380">
        <v>44.402555679999999</v>
      </c>
      <c r="J380" t="s">
        <v>81</v>
      </c>
      <c r="K380" s="3" t="s">
        <v>21</v>
      </c>
      <c r="L380" s="3" t="s">
        <v>22</v>
      </c>
      <c r="M380" s="5">
        <f t="shared" si="72"/>
        <v>0</v>
      </c>
      <c r="N380" s="5">
        <f t="shared" si="73"/>
        <v>44.402555679999999</v>
      </c>
      <c r="O380" s="5">
        <f t="shared" si="74"/>
        <v>0</v>
      </c>
      <c r="P380" s="5">
        <f>SUM($M$374:M380)</f>
        <v>182.91857578</v>
      </c>
      <c r="Q380" s="5">
        <f>SUM($N$374:N380)</f>
        <v>239.45213509999999</v>
      </c>
      <c r="R380" s="5">
        <f>SUM($O$374:O380)</f>
        <v>66.911992220000002</v>
      </c>
      <c r="S380" s="3">
        <f t="shared" si="78"/>
        <v>9999</v>
      </c>
      <c r="T380" s="3">
        <f t="shared" si="79"/>
        <v>3</v>
      </c>
      <c r="U380" s="3">
        <f t="shared" si="80"/>
        <v>9999</v>
      </c>
    </row>
    <row r="381" spans="1:21" x14ac:dyDescent="0.25">
      <c r="A381">
        <v>1</v>
      </c>
      <c r="B381">
        <v>7</v>
      </c>
      <c r="C381">
        <v>0.18833333299999999</v>
      </c>
      <c r="D381">
        <v>113</v>
      </c>
      <c r="E381">
        <v>137.9198634</v>
      </c>
      <c r="F381">
        <v>0</v>
      </c>
      <c r="G381">
        <v>5</v>
      </c>
      <c r="H381">
        <v>0</v>
      </c>
      <c r="I381">
        <v>55.167945349999997</v>
      </c>
      <c r="J381" t="s">
        <v>80</v>
      </c>
      <c r="K381" s="3" t="s">
        <v>21</v>
      </c>
      <c r="L381" s="3" t="s">
        <v>22</v>
      </c>
      <c r="M381" s="5">
        <f t="shared" si="72"/>
        <v>55.167945349999997</v>
      </c>
      <c r="N381" s="5">
        <f t="shared" si="73"/>
        <v>0</v>
      </c>
      <c r="O381" s="5">
        <f t="shared" si="74"/>
        <v>0</v>
      </c>
      <c r="P381" s="5">
        <f>SUM($M$374:M381)</f>
        <v>238.08652112999999</v>
      </c>
      <c r="Q381" s="5">
        <f>SUM($N$374:N381)</f>
        <v>239.45213509999999</v>
      </c>
      <c r="R381" s="5">
        <f>SUM($O$374:O381)</f>
        <v>66.911992220000002</v>
      </c>
      <c r="S381" s="3">
        <f t="shared" si="78"/>
        <v>5</v>
      </c>
      <c r="T381" s="3">
        <f t="shared" si="79"/>
        <v>9999</v>
      </c>
      <c r="U381" s="3">
        <f t="shared" si="80"/>
        <v>9999</v>
      </c>
    </row>
    <row r="382" spans="1:21" x14ac:dyDescent="0.25">
      <c r="A382">
        <v>1</v>
      </c>
      <c r="B382">
        <v>8</v>
      </c>
      <c r="C382">
        <v>0.16666666699999999</v>
      </c>
      <c r="D382">
        <v>100</v>
      </c>
      <c r="E382">
        <v>116.21498029999999</v>
      </c>
      <c r="F382">
        <v>0</v>
      </c>
      <c r="G382">
        <v>4</v>
      </c>
      <c r="H382">
        <v>0</v>
      </c>
      <c r="I382">
        <v>58.107490169999998</v>
      </c>
      <c r="J382" t="s">
        <v>82</v>
      </c>
      <c r="K382" s="3" t="s">
        <v>21</v>
      </c>
      <c r="L382" s="3" t="s">
        <v>22</v>
      </c>
      <c r="M382" s="5">
        <f t="shared" si="72"/>
        <v>0</v>
      </c>
      <c r="N382" s="5">
        <f t="shared" si="73"/>
        <v>0</v>
      </c>
      <c r="O382" s="5">
        <f t="shared" si="74"/>
        <v>58.107490169999998</v>
      </c>
      <c r="P382" s="5">
        <f>SUM($M$374:M382)</f>
        <v>238.08652112999999</v>
      </c>
      <c r="Q382" s="5">
        <f>SUM($N$374:N382)</f>
        <v>239.45213509999999</v>
      </c>
      <c r="R382" s="5">
        <f>SUM($O$374:O382)</f>
        <v>125.01948239000001</v>
      </c>
      <c r="S382" s="3">
        <f t="shared" si="78"/>
        <v>9999</v>
      </c>
      <c r="T382" s="3">
        <f t="shared" si="79"/>
        <v>9999</v>
      </c>
      <c r="U382" s="3">
        <f t="shared" si="80"/>
        <v>4</v>
      </c>
    </row>
    <row r="383" spans="1:21" x14ac:dyDescent="0.25">
      <c r="A383">
        <v>1</v>
      </c>
      <c r="B383">
        <v>9</v>
      </c>
      <c r="C383">
        <v>0.20499999999999999</v>
      </c>
      <c r="D383">
        <v>123</v>
      </c>
      <c r="E383">
        <v>73.967823670000001</v>
      </c>
      <c r="F383">
        <v>0</v>
      </c>
      <c r="G383">
        <v>6</v>
      </c>
      <c r="H383">
        <v>0</v>
      </c>
      <c r="I383">
        <v>29.587129470000001</v>
      </c>
      <c r="J383" t="s">
        <v>82</v>
      </c>
      <c r="K383" s="3" t="s">
        <v>21</v>
      </c>
      <c r="L383" s="3" t="s">
        <v>22</v>
      </c>
      <c r="M383" s="5">
        <f t="shared" si="72"/>
        <v>0</v>
      </c>
      <c r="N383" s="5">
        <f t="shared" si="73"/>
        <v>0</v>
      </c>
      <c r="O383" s="5">
        <f t="shared" si="74"/>
        <v>29.587129470000001</v>
      </c>
      <c r="P383" s="5">
        <f>SUM($M$374:M383)</f>
        <v>238.08652112999999</v>
      </c>
      <c r="Q383" s="5">
        <f>SUM($N$374:N383)</f>
        <v>239.45213509999999</v>
      </c>
      <c r="R383" s="5">
        <f>SUM($O$374:O383)</f>
        <v>154.60661186000002</v>
      </c>
      <c r="S383" s="3">
        <f t="shared" si="78"/>
        <v>9999</v>
      </c>
      <c r="T383" s="3">
        <f t="shared" si="79"/>
        <v>9999</v>
      </c>
      <c r="U383" s="3">
        <f t="shared" si="80"/>
        <v>6</v>
      </c>
    </row>
    <row r="384" spans="1:21" x14ac:dyDescent="0.25">
      <c r="A384">
        <v>1</v>
      </c>
      <c r="B384">
        <v>10</v>
      </c>
      <c r="C384">
        <v>0.118333333</v>
      </c>
      <c r="D384">
        <v>71</v>
      </c>
      <c r="E384">
        <v>51.524391389999998</v>
      </c>
      <c r="F384">
        <v>0</v>
      </c>
      <c r="G384">
        <v>3</v>
      </c>
      <c r="H384">
        <v>0</v>
      </c>
      <c r="I384">
        <v>36.067073980000004</v>
      </c>
      <c r="J384" t="s">
        <v>82</v>
      </c>
      <c r="K384" s="3" t="s">
        <v>21</v>
      </c>
      <c r="L384" s="3" t="s">
        <v>22</v>
      </c>
      <c r="M384" s="5">
        <f t="shared" si="72"/>
        <v>0</v>
      </c>
      <c r="N384" s="5">
        <f t="shared" si="73"/>
        <v>0</v>
      </c>
      <c r="O384" s="5">
        <f t="shared" si="74"/>
        <v>36.067073980000004</v>
      </c>
      <c r="P384" s="5">
        <f>SUM($M$374:M384)</f>
        <v>238.08652112999999</v>
      </c>
      <c r="Q384" s="5">
        <f>SUM($N$374:N384)</f>
        <v>239.45213509999999</v>
      </c>
      <c r="R384" s="5">
        <f>SUM($O$374:O384)</f>
        <v>190.67368584000002</v>
      </c>
      <c r="S384" s="3">
        <f t="shared" si="78"/>
        <v>9999</v>
      </c>
      <c r="T384" s="3">
        <f t="shared" si="79"/>
        <v>9999</v>
      </c>
      <c r="U384" s="3">
        <f t="shared" si="80"/>
        <v>3</v>
      </c>
    </row>
    <row r="385" spans="1:21" x14ac:dyDescent="0.25">
      <c r="A385">
        <v>1</v>
      </c>
      <c r="B385">
        <v>11</v>
      </c>
      <c r="C385">
        <v>0.168333333</v>
      </c>
      <c r="D385">
        <v>101</v>
      </c>
      <c r="E385">
        <v>81.837987119999994</v>
      </c>
      <c r="F385">
        <v>0</v>
      </c>
      <c r="G385">
        <v>2</v>
      </c>
      <c r="H385">
        <v>0</v>
      </c>
      <c r="I385">
        <v>57.286590990000001</v>
      </c>
      <c r="J385" t="s">
        <v>82</v>
      </c>
      <c r="K385" s="3" t="s">
        <v>21</v>
      </c>
      <c r="L385" s="3" t="s">
        <v>22</v>
      </c>
      <c r="M385" s="5">
        <f t="shared" si="72"/>
        <v>0</v>
      </c>
      <c r="N385" s="5">
        <f t="shared" si="73"/>
        <v>0</v>
      </c>
      <c r="O385" s="5">
        <f t="shared" si="74"/>
        <v>57.286590990000001</v>
      </c>
      <c r="P385" s="5">
        <f>SUM($M$374:M385)</f>
        <v>238.08652112999999</v>
      </c>
      <c r="Q385" s="5">
        <f>SUM($N$374:N385)</f>
        <v>239.45213509999999</v>
      </c>
      <c r="R385" s="5">
        <f>SUM($O$374:O385)</f>
        <v>247.96027683000003</v>
      </c>
      <c r="S385" s="3">
        <f t="shared" si="78"/>
        <v>9999</v>
      </c>
      <c r="T385" s="3">
        <f t="shared" si="79"/>
        <v>9999</v>
      </c>
      <c r="U385" s="3">
        <f t="shared" si="80"/>
        <v>2</v>
      </c>
    </row>
    <row r="386" spans="1:21" x14ac:dyDescent="0.25">
      <c r="A386">
        <v>2</v>
      </c>
      <c r="B386">
        <v>0</v>
      </c>
      <c r="C386">
        <v>0.15</v>
      </c>
      <c r="D386">
        <v>90</v>
      </c>
      <c r="E386">
        <v>49.534225669999998</v>
      </c>
      <c r="F386">
        <v>0</v>
      </c>
      <c r="G386">
        <v>0</v>
      </c>
      <c r="H386">
        <v>0</v>
      </c>
      <c r="I386">
        <v>49.534225669999998</v>
      </c>
      <c r="J386" t="s">
        <v>82</v>
      </c>
      <c r="K386" s="2" t="s">
        <v>21</v>
      </c>
      <c r="L386" s="2" t="s">
        <v>22</v>
      </c>
      <c r="M386" s="1">
        <f t="shared" si="72"/>
        <v>0</v>
      </c>
      <c r="N386" s="1">
        <f t="shared" si="73"/>
        <v>0</v>
      </c>
      <c r="O386" s="1">
        <f t="shared" si="74"/>
        <v>49.534225669999998</v>
      </c>
      <c r="P386" s="1">
        <f>SUM($M$386:M386)</f>
        <v>0</v>
      </c>
      <c r="Q386" s="1">
        <f>SUM($N$386:N386)</f>
        <v>0</v>
      </c>
      <c r="R386" s="1">
        <f>SUM($O$386:O386)</f>
        <v>49.534225669999998</v>
      </c>
      <c r="S386" s="2">
        <f t="shared" si="78"/>
        <v>9999</v>
      </c>
      <c r="T386" s="2">
        <f t="shared" si="79"/>
        <v>9999</v>
      </c>
      <c r="U386" s="2">
        <f t="shared" si="80"/>
        <v>0</v>
      </c>
    </row>
    <row r="387" spans="1:21" x14ac:dyDescent="0.25">
      <c r="A387">
        <v>2</v>
      </c>
      <c r="B387">
        <v>1</v>
      </c>
      <c r="C387">
        <v>0.22666666699999999</v>
      </c>
      <c r="D387">
        <v>136</v>
      </c>
      <c r="E387">
        <v>130.88872119999999</v>
      </c>
      <c r="F387">
        <v>0</v>
      </c>
      <c r="G387">
        <v>3</v>
      </c>
      <c r="H387">
        <v>0</v>
      </c>
      <c r="I387">
        <v>91.622104870000001</v>
      </c>
      <c r="J387" t="s">
        <v>80</v>
      </c>
      <c r="K387" s="2" t="s">
        <v>21</v>
      </c>
      <c r="L387" s="2" t="s">
        <v>22</v>
      </c>
      <c r="M387" s="1">
        <f t="shared" si="72"/>
        <v>91.622104870000001</v>
      </c>
      <c r="N387" s="1">
        <f t="shared" si="73"/>
        <v>0</v>
      </c>
      <c r="O387" s="1">
        <f t="shared" si="74"/>
        <v>0</v>
      </c>
      <c r="P387" s="1">
        <f>SUM($M$386:M387)</f>
        <v>91.622104870000001</v>
      </c>
      <c r="Q387" s="1">
        <f>SUM($N$386:N387)</f>
        <v>0</v>
      </c>
      <c r="R387" s="1">
        <f>SUM($O$386:O387)</f>
        <v>49.534225669999998</v>
      </c>
      <c r="S387" s="2">
        <f t="shared" si="78"/>
        <v>3</v>
      </c>
      <c r="T387" s="2">
        <f t="shared" si="79"/>
        <v>9999</v>
      </c>
      <c r="U387" s="2">
        <f t="shared" si="80"/>
        <v>9999</v>
      </c>
    </row>
    <row r="388" spans="1:21" x14ac:dyDescent="0.25">
      <c r="A388">
        <v>2</v>
      </c>
      <c r="B388">
        <v>2</v>
      </c>
      <c r="C388">
        <v>0.12833333299999999</v>
      </c>
      <c r="D388">
        <v>77</v>
      </c>
      <c r="E388">
        <v>114.8361405</v>
      </c>
      <c r="F388">
        <v>0</v>
      </c>
      <c r="G388">
        <v>4</v>
      </c>
      <c r="H388">
        <v>0</v>
      </c>
      <c r="I388">
        <v>68.901684329999995</v>
      </c>
      <c r="J388" t="s">
        <v>80</v>
      </c>
      <c r="K388" s="2" t="s">
        <v>21</v>
      </c>
      <c r="L388" s="2" t="s">
        <v>22</v>
      </c>
      <c r="M388" s="1">
        <f t="shared" si="72"/>
        <v>68.901684329999995</v>
      </c>
      <c r="N388" s="1">
        <f t="shared" si="73"/>
        <v>0</v>
      </c>
      <c r="O388" s="1">
        <f t="shared" si="74"/>
        <v>0</v>
      </c>
      <c r="P388" s="1">
        <f>SUM($M$386:M388)</f>
        <v>160.52378920000001</v>
      </c>
      <c r="Q388" s="1">
        <f>SUM($N$386:N388)</f>
        <v>0</v>
      </c>
      <c r="R388" s="1">
        <f>SUM($O$386:O388)</f>
        <v>49.534225669999998</v>
      </c>
      <c r="S388" s="2">
        <f t="shared" si="78"/>
        <v>4</v>
      </c>
      <c r="T388" s="2">
        <f t="shared" si="79"/>
        <v>9999</v>
      </c>
      <c r="U388" s="2">
        <f t="shared" si="80"/>
        <v>9999</v>
      </c>
    </row>
    <row r="389" spans="1:21" x14ac:dyDescent="0.25">
      <c r="A389">
        <v>2</v>
      </c>
      <c r="B389">
        <v>3</v>
      </c>
      <c r="C389">
        <v>0.21333333300000001</v>
      </c>
      <c r="D389">
        <v>128</v>
      </c>
      <c r="E389">
        <v>160.2580786</v>
      </c>
      <c r="F389">
        <v>0</v>
      </c>
      <c r="G389">
        <v>4</v>
      </c>
      <c r="H389">
        <v>0</v>
      </c>
      <c r="I389">
        <v>96.154847160000003</v>
      </c>
      <c r="J389" t="s">
        <v>81</v>
      </c>
      <c r="K389" s="2" t="s">
        <v>21</v>
      </c>
      <c r="L389" s="2" t="s">
        <v>22</v>
      </c>
      <c r="M389" s="1">
        <f t="shared" si="72"/>
        <v>0</v>
      </c>
      <c r="N389" s="1">
        <f t="shared" si="73"/>
        <v>96.154847160000003</v>
      </c>
      <c r="O389" s="1">
        <f t="shared" si="74"/>
        <v>0</v>
      </c>
      <c r="P389" s="1">
        <f>SUM($M$386:M389)</f>
        <v>160.52378920000001</v>
      </c>
      <c r="Q389" s="1">
        <f>SUM($N$386:N389)</f>
        <v>96.154847160000003</v>
      </c>
      <c r="R389" s="1">
        <f>SUM($O$386:O389)</f>
        <v>49.534225669999998</v>
      </c>
      <c r="S389" s="2">
        <f t="shared" si="78"/>
        <v>9999</v>
      </c>
      <c r="T389" s="2">
        <f t="shared" si="79"/>
        <v>4</v>
      </c>
      <c r="U389" s="2">
        <f t="shared" si="80"/>
        <v>9999</v>
      </c>
    </row>
    <row r="390" spans="1:21" x14ac:dyDescent="0.25">
      <c r="A390">
        <v>2</v>
      </c>
      <c r="B390">
        <v>4</v>
      </c>
      <c r="C390">
        <v>0.17833333300000001</v>
      </c>
      <c r="D390">
        <v>107</v>
      </c>
      <c r="E390">
        <v>144.50949159999999</v>
      </c>
      <c r="F390">
        <v>0</v>
      </c>
      <c r="G390">
        <v>4</v>
      </c>
      <c r="H390">
        <v>0</v>
      </c>
      <c r="I390">
        <v>86.705694969999996</v>
      </c>
      <c r="J390" t="s">
        <v>81</v>
      </c>
      <c r="K390" s="2" t="s">
        <v>21</v>
      </c>
      <c r="L390" s="2" t="s">
        <v>22</v>
      </c>
      <c r="M390" s="1">
        <f t="shared" si="72"/>
        <v>0</v>
      </c>
      <c r="N390" s="1">
        <f t="shared" si="73"/>
        <v>86.705694969999996</v>
      </c>
      <c r="O390" s="1">
        <f t="shared" si="74"/>
        <v>0</v>
      </c>
      <c r="P390" s="1">
        <f>SUM($M$386:M390)</f>
        <v>160.52378920000001</v>
      </c>
      <c r="Q390" s="1">
        <f>SUM($N$386:N390)</f>
        <v>182.86054213</v>
      </c>
      <c r="R390" s="1">
        <f>SUM($O$386:O390)</f>
        <v>49.534225669999998</v>
      </c>
      <c r="S390" s="2">
        <f t="shared" si="78"/>
        <v>9999</v>
      </c>
      <c r="T390" s="2">
        <f t="shared" si="79"/>
        <v>4</v>
      </c>
      <c r="U390" s="2">
        <f t="shared" si="80"/>
        <v>9999</v>
      </c>
    </row>
    <row r="391" spans="1:21" x14ac:dyDescent="0.25">
      <c r="A391">
        <v>2</v>
      </c>
      <c r="B391">
        <v>5</v>
      </c>
      <c r="C391">
        <v>0.20833333300000001</v>
      </c>
      <c r="D391">
        <v>125</v>
      </c>
      <c r="E391">
        <v>179.56256809999999</v>
      </c>
      <c r="F391">
        <v>0</v>
      </c>
      <c r="G391">
        <v>7</v>
      </c>
      <c r="H391">
        <v>0</v>
      </c>
      <c r="I391">
        <v>53.868770429999998</v>
      </c>
      <c r="J391" t="s">
        <v>80</v>
      </c>
      <c r="K391" s="2" t="s">
        <v>21</v>
      </c>
      <c r="L391" s="2" t="s">
        <v>22</v>
      </c>
      <c r="M391" s="1">
        <f t="shared" si="72"/>
        <v>53.868770429999998</v>
      </c>
      <c r="N391" s="1">
        <f t="shared" si="73"/>
        <v>0</v>
      </c>
      <c r="O391" s="1">
        <f t="shared" si="74"/>
        <v>0</v>
      </c>
      <c r="P391" s="1">
        <f>SUM($M$386:M391)</f>
        <v>214.39255962999999</v>
      </c>
      <c r="Q391" s="1">
        <f>SUM($N$386:N391)</f>
        <v>182.86054213</v>
      </c>
      <c r="R391" s="1">
        <f>SUM($O$386:O391)</f>
        <v>49.534225669999998</v>
      </c>
      <c r="S391" s="2">
        <f t="shared" si="78"/>
        <v>7</v>
      </c>
      <c r="T391" s="2">
        <f t="shared" si="79"/>
        <v>9999</v>
      </c>
      <c r="U391" s="2">
        <f t="shared" si="80"/>
        <v>9999</v>
      </c>
    </row>
    <row r="392" spans="1:21" x14ac:dyDescent="0.25">
      <c r="A392">
        <v>2</v>
      </c>
      <c r="B392">
        <v>6</v>
      </c>
      <c r="C392">
        <v>0.17833333300000001</v>
      </c>
      <c r="D392">
        <v>107</v>
      </c>
      <c r="E392">
        <v>54.09496103</v>
      </c>
      <c r="F392">
        <v>0</v>
      </c>
      <c r="G392">
        <v>0</v>
      </c>
      <c r="H392">
        <v>0</v>
      </c>
      <c r="I392">
        <v>48.685464930000002</v>
      </c>
      <c r="J392" t="s">
        <v>82</v>
      </c>
      <c r="K392" s="2" t="s">
        <v>21</v>
      </c>
      <c r="L392" s="2" t="s">
        <v>22</v>
      </c>
      <c r="M392" s="1">
        <f t="shared" si="72"/>
        <v>0</v>
      </c>
      <c r="N392" s="1">
        <f t="shared" si="73"/>
        <v>0</v>
      </c>
      <c r="O392" s="1">
        <f t="shared" si="74"/>
        <v>48.685464930000002</v>
      </c>
      <c r="P392" s="1">
        <f>SUM($M$386:M392)</f>
        <v>214.39255962999999</v>
      </c>
      <c r="Q392" s="1">
        <f>SUM($N$386:N392)</f>
        <v>182.86054213</v>
      </c>
      <c r="R392" s="1">
        <f>SUM($O$386:O392)</f>
        <v>98.219690600000007</v>
      </c>
      <c r="S392" s="2">
        <f t="shared" si="78"/>
        <v>9999</v>
      </c>
      <c r="T392" s="2">
        <f t="shared" si="79"/>
        <v>9999</v>
      </c>
      <c r="U392" s="2">
        <f t="shared" si="80"/>
        <v>0</v>
      </c>
    </row>
    <row r="393" spans="1:21" x14ac:dyDescent="0.25">
      <c r="A393">
        <v>2</v>
      </c>
      <c r="B393">
        <v>7</v>
      </c>
      <c r="C393">
        <v>0.19666666699999999</v>
      </c>
      <c r="D393">
        <v>118</v>
      </c>
      <c r="E393">
        <v>72.592668919999994</v>
      </c>
      <c r="F393">
        <v>0</v>
      </c>
      <c r="G393">
        <v>4</v>
      </c>
      <c r="H393">
        <v>0</v>
      </c>
      <c r="I393">
        <v>43.555601350000003</v>
      </c>
      <c r="J393" t="s">
        <v>81</v>
      </c>
      <c r="K393" s="2" t="s">
        <v>21</v>
      </c>
      <c r="L393" s="2" t="s">
        <v>22</v>
      </c>
      <c r="M393" s="1">
        <f t="shared" si="72"/>
        <v>0</v>
      </c>
      <c r="N393" s="1">
        <f t="shared" si="73"/>
        <v>43.555601350000003</v>
      </c>
      <c r="O393" s="1">
        <f t="shared" si="74"/>
        <v>0</v>
      </c>
      <c r="P393" s="1">
        <f>SUM($M$386:M393)</f>
        <v>214.39255962999999</v>
      </c>
      <c r="Q393" s="1">
        <f>SUM($N$386:N393)</f>
        <v>226.41614348000002</v>
      </c>
      <c r="R393" s="1">
        <f>SUM($O$386:O393)</f>
        <v>98.219690600000007</v>
      </c>
      <c r="S393" s="2">
        <f t="shared" si="78"/>
        <v>9999</v>
      </c>
      <c r="T393" s="2">
        <f t="shared" si="79"/>
        <v>4</v>
      </c>
      <c r="U393" s="2">
        <f t="shared" si="80"/>
        <v>9999</v>
      </c>
    </row>
    <row r="394" spans="1:21" x14ac:dyDescent="0.25">
      <c r="A394">
        <v>2</v>
      </c>
      <c r="B394">
        <v>8</v>
      </c>
      <c r="C394">
        <v>0.111666667</v>
      </c>
      <c r="D394">
        <v>67</v>
      </c>
      <c r="E394">
        <v>63.230611740000001</v>
      </c>
      <c r="F394">
        <v>0</v>
      </c>
      <c r="G394">
        <v>4</v>
      </c>
      <c r="H394">
        <v>0</v>
      </c>
      <c r="I394">
        <v>37.938367049999997</v>
      </c>
      <c r="J394" t="s">
        <v>82</v>
      </c>
      <c r="K394" s="2" t="s">
        <v>21</v>
      </c>
      <c r="L394" s="2" t="s">
        <v>22</v>
      </c>
      <c r="M394" s="1">
        <f t="shared" ref="M394:M425" si="81">IF(J394="P17", I394, 0)</f>
        <v>0</v>
      </c>
      <c r="N394" s="1">
        <f t="shared" ref="N394:N425" si="82">IF(J394="P18", I394, 0)</f>
        <v>0</v>
      </c>
      <c r="O394" s="1">
        <f t="shared" ref="O394:O425" si="83">IF(J394="P19", I394, 0)</f>
        <v>37.938367049999997</v>
      </c>
      <c r="P394" s="1">
        <f>SUM($M$386:M394)</f>
        <v>214.39255962999999</v>
      </c>
      <c r="Q394" s="1">
        <f>SUM($N$386:N394)</f>
        <v>226.41614348000002</v>
      </c>
      <c r="R394" s="1">
        <f>SUM($O$386:O394)</f>
        <v>136.15805764999999</v>
      </c>
      <c r="S394" s="2">
        <f t="shared" si="78"/>
        <v>9999</v>
      </c>
      <c r="T394" s="2">
        <f t="shared" si="79"/>
        <v>9999</v>
      </c>
      <c r="U394" s="2">
        <f t="shared" si="80"/>
        <v>4</v>
      </c>
    </row>
    <row r="395" spans="1:21" x14ac:dyDescent="0.25">
      <c r="A395">
        <v>2</v>
      </c>
      <c r="B395">
        <v>9</v>
      </c>
      <c r="C395">
        <v>0.193333333</v>
      </c>
      <c r="D395">
        <v>116</v>
      </c>
      <c r="E395">
        <v>59.853090389999998</v>
      </c>
      <c r="F395">
        <v>0</v>
      </c>
      <c r="G395">
        <v>2</v>
      </c>
      <c r="H395">
        <v>0</v>
      </c>
      <c r="I395">
        <v>41.89716327</v>
      </c>
      <c r="J395" t="s">
        <v>82</v>
      </c>
      <c r="K395" s="2" t="s">
        <v>21</v>
      </c>
      <c r="L395" s="2" t="s">
        <v>22</v>
      </c>
      <c r="M395" s="1">
        <f t="shared" si="81"/>
        <v>0</v>
      </c>
      <c r="N395" s="1">
        <f t="shared" si="82"/>
        <v>0</v>
      </c>
      <c r="O395" s="1">
        <f t="shared" si="83"/>
        <v>41.89716327</v>
      </c>
      <c r="P395" s="1">
        <f>SUM($M$386:M395)</f>
        <v>214.39255962999999</v>
      </c>
      <c r="Q395" s="1">
        <f>SUM($N$386:N395)</f>
        <v>226.41614348000002</v>
      </c>
      <c r="R395" s="1">
        <f>SUM($O$386:O395)</f>
        <v>178.05522091999998</v>
      </c>
      <c r="S395" s="2">
        <f t="shared" si="78"/>
        <v>9999</v>
      </c>
      <c r="T395" s="2">
        <f t="shared" si="79"/>
        <v>9999</v>
      </c>
      <c r="U395" s="2">
        <f t="shared" si="80"/>
        <v>2</v>
      </c>
    </row>
    <row r="396" spans="1:21" x14ac:dyDescent="0.25">
      <c r="A396">
        <v>2</v>
      </c>
      <c r="B396">
        <v>10</v>
      </c>
      <c r="C396">
        <v>0.181666667</v>
      </c>
      <c r="D396">
        <v>109</v>
      </c>
      <c r="E396">
        <v>57.537478829999998</v>
      </c>
      <c r="F396">
        <v>0</v>
      </c>
      <c r="G396">
        <v>5</v>
      </c>
      <c r="H396">
        <v>0</v>
      </c>
      <c r="I396">
        <v>28.768739419999999</v>
      </c>
      <c r="J396" t="s">
        <v>80</v>
      </c>
      <c r="K396" s="2" t="s">
        <v>21</v>
      </c>
      <c r="L396" s="2" t="s">
        <v>22</v>
      </c>
      <c r="M396" s="1">
        <f t="shared" si="81"/>
        <v>28.768739419999999</v>
      </c>
      <c r="N396" s="1">
        <f t="shared" si="82"/>
        <v>0</v>
      </c>
      <c r="O396" s="1">
        <f t="shared" si="83"/>
        <v>0</v>
      </c>
      <c r="P396" s="1">
        <f>SUM($M$386:M396)</f>
        <v>243.16129905</v>
      </c>
      <c r="Q396" s="1">
        <f>SUM($N$386:N396)</f>
        <v>226.41614348000002</v>
      </c>
      <c r="R396" s="1">
        <f>SUM($O$386:O396)</f>
        <v>178.05522091999998</v>
      </c>
      <c r="S396" s="2">
        <f t="shared" si="78"/>
        <v>5</v>
      </c>
      <c r="T396" s="2">
        <f t="shared" si="79"/>
        <v>9999</v>
      </c>
      <c r="U396" s="2">
        <f t="shared" si="80"/>
        <v>9999</v>
      </c>
    </row>
    <row r="397" spans="1:21" x14ac:dyDescent="0.25">
      <c r="A397">
        <v>2</v>
      </c>
      <c r="B397">
        <v>11</v>
      </c>
      <c r="C397">
        <v>0.19</v>
      </c>
      <c r="D397">
        <v>114</v>
      </c>
      <c r="E397">
        <v>124.05289380000001</v>
      </c>
      <c r="F397">
        <v>0</v>
      </c>
      <c r="G397">
        <v>5</v>
      </c>
      <c r="H397">
        <v>0</v>
      </c>
      <c r="I397">
        <v>62.026446900000003</v>
      </c>
      <c r="J397" t="s">
        <v>82</v>
      </c>
      <c r="K397" s="2" t="s">
        <v>21</v>
      </c>
      <c r="L397" s="2" t="s">
        <v>22</v>
      </c>
      <c r="M397" s="1">
        <f t="shared" si="81"/>
        <v>0</v>
      </c>
      <c r="N397" s="1">
        <f t="shared" si="82"/>
        <v>0</v>
      </c>
      <c r="O397" s="1">
        <f t="shared" si="83"/>
        <v>62.026446900000003</v>
      </c>
      <c r="P397" s="1">
        <f>SUM($M$386:M397)</f>
        <v>243.16129905</v>
      </c>
      <c r="Q397" s="1">
        <f>SUM($N$386:N397)</f>
        <v>226.41614348000002</v>
      </c>
      <c r="R397" s="1">
        <f>SUM($O$386:O397)</f>
        <v>240.08166781999998</v>
      </c>
      <c r="S397" s="2">
        <f t="shared" si="78"/>
        <v>9999</v>
      </c>
      <c r="T397" s="2">
        <f t="shared" si="79"/>
        <v>9999</v>
      </c>
      <c r="U397" s="2">
        <f t="shared" si="80"/>
        <v>5</v>
      </c>
    </row>
    <row r="398" spans="1:21" x14ac:dyDescent="0.25">
      <c r="A398">
        <v>3</v>
      </c>
      <c r="B398">
        <v>0</v>
      </c>
      <c r="C398">
        <v>0.19</v>
      </c>
      <c r="D398">
        <v>114</v>
      </c>
      <c r="E398">
        <v>73.744066919999995</v>
      </c>
      <c r="F398">
        <v>0</v>
      </c>
      <c r="G398">
        <v>1</v>
      </c>
      <c r="H398">
        <v>0</v>
      </c>
      <c r="I398">
        <v>66.369660229999994</v>
      </c>
      <c r="J398" t="s">
        <v>80</v>
      </c>
      <c r="K398" s="3" t="s">
        <v>21</v>
      </c>
      <c r="L398" s="3" t="s">
        <v>22</v>
      </c>
      <c r="M398" s="5">
        <f t="shared" si="81"/>
        <v>66.369660229999994</v>
      </c>
      <c r="N398" s="5">
        <f t="shared" si="82"/>
        <v>0</v>
      </c>
      <c r="O398" s="5">
        <f t="shared" si="83"/>
        <v>0</v>
      </c>
      <c r="P398" s="5">
        <f>SUM($M$398:M398)</f>
        <v>66.369660229999994</v>
      </c>
      <c r="Q398" s="5">
        <f>SUM($N$398:N398)</f>
        <v>0</v>
      </c>
      <c r="R398" s="5">
        <f>SUM($O$398:O398)</f>
        <v>0</v>
      </c>
      <c r="S398" s="3">
        <f t="shared" si="78"/>
        <v>1</v>
      </c>
      <c r="T398" s="3">
        <f t="shared" si="79"/>
        <v>9999</v>
      </c>
      <c r="U398" s="3">
        <f t="shared" si="80"/>
        <v>9999</v>
      </c>
    </row>
    <row r="399" spans="1:21" x14ac:dyDescent="0.25">
      <c r="A399">
        <v>3</v>
      </c>
      <c r="B399">
        <v>1</v>
      </c>
      <c r="C399">
        <v>0.14499999999999999</v>
      </c>
      <c r="D399">
        <v>87</v>
      </c>
      <c r="E399">
        <v>127.1382844</v>
      </c>
      <c r="F399">
        <v>0</v>
      </c>
      <c r="G399">
        <v>5</v>
      </c>
      <c r="H399">
        <v>0</v>
      </c>
      <c r="I399">
        <v>63.569142210000003</v>
      </c>
      <c r="J399" t="s">
        <v>81</v>
      </c>
      <c r="K399" s="3" t="s">
        <v>21</v>
      </c>
      <c r="L399" s="3" t="s">
        <v>22</v>
      </c>
      <c r="M399" s="5">
        <f t="shared" si="81"/>
        <v>0</v>
      </c>
      <c r="N399" s="5">
        <f t="shared" si="82"/>
        <v>63.569142210000003</v>
      </c>
      <c r="O399" s="5">
        <f t="shared" si="83"/>
        <v>0</v>
      </c>
      <c r="P399" s="5">
        <f>SUM($M$398:M399)</f>
        <v>66.369660229999994</v>
      </c>
      <c r="Q399" s="5">
        <f>SUM($N$398:N399)</f>
        <v>63.569142210000003</v>
      </c>
      <c r="R399" s="5">
        <f>SUM($O$398:O399)</f>
        <v>0</v>
      </c>
      <c r="S399" s="3">
        <f t="shared" si="78"/>
        <v>9999</v>
      </c>
      <c r="T399" s="3">
        <f t="shared" si="79"/>
        <v>5</v>
      </c>
      <c r="U399" s="3">
        <f t="shared" si="80"/>
        <v>9999</v>
      </c>
    </row>
    <row r="400" spans="1:21" x14ac:dyDescent="0.25">
      <c r="A400">
        <v>3</v>
      </c>
      <c r="B400">
        <v>2</v>
      </c>
      <c r="C400">
        <v>0.15666666700000001</v>
      </c>
      <c r="D400">
        <v>94</v>
      </c>
      <c r="E400">
        <v>118.8348733</v>
      </c>
      <c r="F400">
        <v>0</v>
      </c>
      <c r="G400">
        <v>5</v>
      </c>
      <c r="H400">
        <v>0</v>
      </c>
      <c r="I400">
        <v>59.417436649999999</v>
      </c>
      <c r="J400" t="s">
        <v>81</v>
      </c>
      <c r="K400" s="3" t="s">
        <v>21</v>
      </c>
      <c r="L400" s="3" t="s">
        <v>22</v>
      </c>
      <c r="M400" s="5">
        <f t="shared" si="81"/>
        <v>0</v>
      </c>
      <c r="N400" s="5">
        <f t="shared" si="82"/>
        <v>59.417436649999999</v>
      </c>
      <c r="O400" s="5">
        <f t="shared" si="83"/>
        <v>0</v>
      </c>
      <c r="P400" s="5">
        <f>SUM($M$398:M400)</f>
        <v>66.369660229999994</v>
      </c>
      <c r="Q400" s="5">
        <f>SUM($N$398:N400)</f>
        <v>122.98657886000001</v>
      </c>
      <c r="R400" s="5">
        <f>SUM($O$398:O400)</f>
        <v>0</v>
      </c>
      <c r="S400" s="3">
        <f t="shared" si="78"/>
        <v>9999</v>
      </c>
      <c r="T400" s="3">
        <f t="shared" si="79"/>
        <v>5</v>
      </c>
      <c r="U400" s="3">
        <f t="shared" si="80"/>
        <v>9999</v>
      </c>
    </row>
    <row r="401" spans="1:21" x14ac:dyDescent="0.25">
      <c r="A401">
        <v>3</v>
      </c>
      <c r="B401">
        <v>3</v>
      </c>
      <c r="C401">
        <v>0.141666667</v>
      </c>
      <c r="D401">
        <v>85</v>
      </c>
      <c r="E401">
        <v>78.916441259999999</v>
      </c>
      <c r="F401">
        <v>0</v>
      </c>
      <c r="G401">
        <v>1</v>
      </c>
      <c r="H401">
        <v>0</v>
      </c>
      <c r="I401">
        <v>63.133153010000001</v>
      </c>
      <c r="J401" t="s">
        <v>80</v>
      </c>
      <c r="K401" s="3" t="s">
        <v>21</v>
      </c>
      <c r="L401" s="3" t="s">
        <v>22</v>
      </c>
      <c r="M401" s="5">
        <f t="shared" si="81"/>
        <v>63.133153010000001</v>
      </c>
      <c r="N401" s="5">
        <f t="shared" si="82"/>
        <v>0</v>
      </c>
      <c r="O401" s="5">
        <f t="shared" si="83"/>
        <v>0</v>
      </c>
      <c r="P401" s="5">
        <f>SUM($M$398:M401)</f>
        <v>129.50281323999999</v>
      </c>
      <c r="Q401" s="5">
        <f>SUM($N$398:N401)</f>
        <v>122.98657886000001</v>
      </c>
      <c r="R401" s="5">
        <f>SUM($O$398:O401)</f>
        <v>0</v>
      </c>
      <c r="S401" s="3">
        <f t="shared" si="78"/>
        <v>1</v>
      </c>
      <c r="T401" s="3">
        <f t="shared" si="79"/>
        <v>9999</v>
      </c>
      <c r="U401" s="3">
        <f t="shared" si="80"/>
        <v>9999</v>
      </c>
    </row>
    <row r="402" spans="1:21" x14ac:dyDescent="0.25">
      <c r="A402">
        <v>3</v>
      </c>
      <c r="B402">
        <v>4</v>
      </c>
      <c r="C402">
        <v>0.21333333300000001</v>
      </c>
      <c r="D402">
        <v>128</v>
      </c>
      <c r="E402">
        <v>155.30656730000001</v>
      </c>
      <c r="F402">
        <v>0</v>
      </c>
      <c r="G402">
        <v>5</v>
      </c>
      <c r="H402">
        <v>0</v>
      </c>
      <c r="I402">
        <v>77.653283630000004</v>
      </c>
      <c r="J402" t="s">
        <v>80</v>
      </c>
      <c r="K402" s="3" t="s">
        <v>21</v>
      </c>
      <c r="L402" s="3" t="s">
        <v>22</v>
      </c>
      <c r="M402" s="5">
        <f t="shared" si="81"/>
        <v>77.653283630000004</v>
      </c>
      <c r="N402" s="5">
        <f t="shared" si="82"/>
        <v>0</v>
      </c>
      <c r="O402" s="5">
        <f t="shared" si="83"/>
        <v>0</v>
      </c>
      <c r="P402" s="5">
        <f>SUM($M$398:M402)</f>
        <v>207.15609687</v>
      </c>
      <c r="Q402" s="5">
        <f>SUM($N$398:N402)</f>
        <v>122.98657886000001</v>
      </c>
      <c r="R402" s="5">
        <f>SUM($O$398:O402)</f>
        <v>0</v>
      </c>
      <c r="S402" s="3">
        <f t="shared" si="78"/>
        <v>5</v>
      </c>
      <c r="T402" s="3">
        <f t="shared" si="79"/>
        <v>9999</v>
      </c>
      <c r="U402" s="3">
        <f t="shared" si="80"/>
        <v>9999</v>
      </c>
    </row>
    <row r="403" spans="1:21" x14ac:dyDescent="0.25">
      <c r="A403">
        <v>3</v>
      </c>
      <c r="B403">
        <v>5</v>
      </c>
      <c r="C403">
        <v>0.215</v>
      </c>
      <c r="D403">
        <v>129</v>
      </c>
      <c r="E403">
        <v>89.61641367</v>
      </c>
      <c r="F403">
        <v>0</v>
      </c>
      <c r="G403">
        <v>4</v>
      </c>
      <c r="H403">
        <v>0</v>
      </c>
      <c r="I403">
        <v>53.769848199999998</v>
      </c>
      <c r="J403" t="s">
        <v>82</v>
      </c>
      <c r="K403" s="3" t="s">
        <v>21</v>
      </c>
      <c r="L403" s="3" t="s">
        <v>22</v>
      </c>
      <c r="M403" s="5">
        <f t="shared" si="81"/>
        <v>0</v>
      </c>
      <c r="N403" s="5">
        <f t="shared" si="82"/>
        <v>0</v>
      </c>
      <c r="O403" s="5">
        <f t="shared" si="83"/>
        <v>53.769848199999998</v>
      </c>
      <c r="P403" s="5">
        <f>SUM($M$398:M403)</f>
        <v>207.15609687</v>
      </c>
      <c r="Q403" s="5">
        <f>SUM($N$398:N403)</f>
        <v>122.98657886000001</v>
      </c>
      <c r="R403" s="5">
        <f>SUM($O$398:O403)</f>
        <v>53.769848199999998</v>
      </c>
      <c r="S403" s="3">
        <f t="shared" ref="S403:S433" si="84">IF(J403="P17", G403, 9999)</f>
        <v>9999</v>
      </c>
      <c r="T403" s="3">
        <f t="shared" ref="T403:T433" si="85">IF(J403="P18", G403, 9999)</f>
        <v>9999</v>
      </c>
      <c r="U403" s="3">
        <f t="shared" ref="U403:U433" si="86">IF(J403="P19", G403, 9999)</f>
        <v>4</v>
      </c>
    </row>
    <row r="404" spans="1:21" x14ac:dyDescent="0.25">
      <c r="A404">
        <v>3</v>
      </c>
      <c r="B404">
        <v>6</v>
      </c>
      <c r="C404">
        <v>0.11</v>
      </c>
      <c r="D404">
        <v>66</v>
      </c>
      <c r="E404">
        <v>92.403788359999993</v>
      </c>
      <c r="F404">
        <v>0</v>
      </c>
      <c r="G404">
        <v>4</v>
      </c>
      <c r="H404">
        <v>0</v>
      </c>
      <c r="I404">
        <v>55.442273010000001</v>
      </c>
      <c r="J404" t="s">
        <v>81</v>
      </c>
      <c r="K404" s="3" t="s">
        <v>21</v>
      </c>
      <c r="L404" s="3" t="s">
        <v>22</v>
      </c>
      <c r="M404" s="5">
        <f t="shared" si="81"/>
        <v>0</v>
      </c>
      <c r="N404" s="5">
        <f t="shared" si="82"/>
        <v>55.442273010000001</v>
      </c>
      <c r="O404" s="5">
        <f t="shared" si="83"/>
        <v>0</v>
      </c>
      <c r="P404" s="5">
        <f>SUM($M$398:M404)</f>
        <v>207.15609687</v>
      </c>
      <c r="Q404" s="5">
        <f>SUM($N$398:N404)</f>
        <v>178.42885187000002</v>
      </c>
      <c r="R404" s="5">
        <f>SUM($O$398:O404)</f>
        <v>53.769848199999998</v>
      </c>
      <c r="S404" s="3">
        <f t="shared" si="84"/>
        <v>9999</v>
      </c>
      <c r="T404" s="3">
        <f t="shared" si="85"/>
        <v>4</v>
      </c>
      <c r="U404" s="3">
        <f t="shared" si="86"/>
        <v>9999</v>
      </c>
    </row>
    <row r="405" spans="1:21" x14ac:dyDescent="0.25">
      <c r="A405">
        <v>3</v>
      </c>
      <c r="B405">
        <v>7</v>
      </c>
      <c r="C405">
        <v>0.233333333</v>
      </c>
      <c r="D405">
        <v>140</v>
      </c>
      <c r="E405">
        <v>181.6320431</v>
      </c>
      <c r="F405">
        <v>0</v>
      </c>
      <c r="G405">
        <v>7</v>
      </c>
      <c r="H405">
        <v>0</v>
      </c>
      <c r="I405">
        <v>54.489612940000001</v>
      </c>
      <c r="J405" t="s">
        <v>81</v>
      </c>
      <c r="K405" s="3" t="s">
        <v>21</v>
      </c>
      <c r="L405" s="3" t="s">
        <v>22</v>
      </c>
      <c r="M405" s="5">
        <f t="shared" si="81"/>
        <v>0</v>
      </c>
      <c r="N405" s="5">
        <f t="shared" si="82"/>
        <v>54.489612940000001</v>
      </c>
      <c r="O405" s="5">
        <f t="shared" si="83"/>
        <v>0</v>
      </c>
      <c r="P405" s="5">
        <f>SUM($M$398:M405)</f>
        <v>207.15609687</v>
      </c>
      <c r="Q405" s="5">
        <f>SUM($N$398:N405)</f>
        <v>232.91846481000002</v>
      </c>
      <c r="R405" s="5">
        <f>SUM($O$398:O405)</f>
        <v>53.769848199999998</v>
      </c>
      <c r="S405" s="3">
        <f t="shared" si="84"/>
        <v>9999</v>
      </c>
      <c r="T405" s="3">
        <f t="shared" si="85"/>
        <v>7</v>
      </c>
      <c r="U405" s="3">
        <f t="shared" si="86"/>
        <v>9999</v>
      </c>
    </row>
    <row r="406" spans="1:21" x14ac:dyDescent="0.25">
      <c r="A406">
        <v>3</v>
      </c>
      <c r="B406">
        <v>8</v>
      </c>
      <c r="C406">
        <v>0.20833333300000001</v>
      </c>
      <c r="D406">
        <v>125</v>
      </c>
      <c r="E406">
        <v>145.80501169999999</v>
      </c>
      <c r="F406">
        <v>0</v>
      </c>
      <c r="G406">
        <v>6</v>
      </c>
      <c r="H406">
        <v>0</v>
      </c>
      <c r="I406">
        <v>58.322004659999998</v>
      </c>
      <c r="J406" t="s">
        <v>82</v>
      </c>
      <c r="K406" s="3" t="s">
        <v>21</v>
      </c>
      <c r="L406" s="3" t="s">
        <v>22</v>
      </c>
      <c r="M406" s="5">
        <f t="shared" si="81"/>
        <v>0</v>
      </c>
      <c r="N406" s="5">
        <f t="shared" si="82"/>
        <v>0</v>
      </c>
      <c r="O406" s="5">
        <f t="shared" si="83"/>
        <v>58.322004659999998</v>
      </c>
      <c r="P406" s="5">
        <f>SUM($M$398:M406)</f>
        <v>207.15609687</v>
      </c>
      <c r="Q406" s="5">
        <f>SUM($N$398:N406)</f>
        <v>232.91846481000002</v>
      </c>
      <c r="R406" s="5">
        <f>SUM($O$398:O406)</f>
        <v>112.09185285999999</v>
      </c>
      <c r="S406" s="3">
        <f t="shared" si="84"/>
        <v>9999</v>
      </c>
      <c r="T406" s="3">
        <f t="shared" si="85"/>
        <v>9999</v>
      </c>
      <c r="U406" s="3">
        <f t="shared" si="86"/>
        <v>6</v>
      </c>
    </row>
    <row r="407" spans="1:21" x14ac:dyDescent="0.25">
      <c r="A407">
        <v>3</v>
      </c>
      <c r="B407">
        <v>9</v>
      </c>
      <c r="C407">
        <v>0.141666667</v>
      </c>
      <c r="D407">
        <v>85</v>
      </c>
      <c r="E407">
        <v>61.664871290000001</v>
      </c>
      <c r="F407">
        <v>0</v>
      </c>
      <c r="G407">
        <v>5</v>
      </c>
      <c r="H407">
        <v>0</v>
      </c>
      <c r="I407">
        <v>30.83243564</v>
      </c>
      <c r="J407" t="s">
        <v>82</v>
      </c>
      <c r="K407" s="3" t="s">
        <v>21</v>
      </c>
      <c r="L407" s="3" t="s">
        <v>22</v>
      </c>
      <c r="M407" s="5">
        <f t="shared" si="81"/>
        <v>0</v>
      </c>
      <c r="N407" s="5">
        <f t="shared" si="82"/>
        <v>0</v>
      </c>
      <c r="O407" s="5">
        <f t="shared" si="83"/>
        <v>30.83243564</v>
      </c>
      <c r="P407" s="5">
        <f>SUM($M$398:M407)</f>
        <v>207.15609687</v>
      </c>
      <c r="Q407" s="5">
        <f>SUM($N$398:N407)</f>
        <v>232.91846481000002</v>
      </c>
      <c r="R407" s="5">
        <f>SUM($O$398:O407)</f>
        <v>142.92428849999999</v>
      </c>
      <c r="S407" s="3">
        <f t="shared" si="84"/>
        <v>9999</v>
      </c>
      <c r="T407" s="3">
        <f t="shared" si="85"/>
        <v>9999</v>
      </c>
      <c r="U407" s="3">
        <f t="shared" si="86"/>
        <v>5</v>
      </c>
    </row>
    <row r="408" spans="1:21" x14ac:dyDescent="0.25">
      <c r="A408">
        <v>3</v>
      </c>
      <c r="B408">
        <v>10</v>
      </c>
      <c r="C408">
        <v>8.3333332999999996E-2</v>
      </c>
      <c r="D408">
        <v>50</v>
      </c>
      <c r="E408">
        <v>37.110761070000002</v>
      </c>
      <c r="F408">
        <v>0</v>
      </c>
      <c r="G408">
        <v>0</v>
      </c>
      <c r="H408">
        <v>0</v>
      </c>
      <c r="I408">
        <v>37.110761070000002</v>
      </c>
      <c r="J408" t="s">
        <v>82</v>
      </c>
      <c r="K408" s="3" t="s">
        <v>21</v>
      </c>
      <c r="L408" s="3" t="s">
        <v>22</v>
      </c>
      <c r="M408" s="5">
        <f t="shared" si="81"/>
        <v>0</v>
      </c>
      <c r="N408" s="5">
        <f t="shared" si="82"/>
        <v>0</v>
      </c>
      <c r="O408" s="5">
        <f t="shared" si="83"/>
        <v>37.110761070000002</v>
      </c>
      <c r="P408" s="5">
        <f>SUM($M$398:M408)</f>
        <v>207.15609687</v>
      </c>
      <c r="Q408" s="5">
        <f>SUM($N$398:N408)</f>
        <v>232.91846481000002</v>
      </c>
      <c r="R408" s="5">
        <f>SUM($O$398:O408)</f>
        <v>180.03504956999998</v>
      </c>
      <c r="S408" s="3">
        <f t="shared" si="84"/>
        <v>9999</v>
      </c>
      <c r="T408" s="3">
        <f t="shared" si="85"/>
        <v>9999</v>
      </c>
      <c r="U408" s="3">
        <f t="shared" si="86"/>
        <v>0</v>
      </c>
    </row>
    <row r="409" spans="1:21" x14ac:dyDescent="0.25">
      <c r="A409">
        <v>3</v>
      </c>
      <c r="B409">
        <v>11</v>
      </c>
      <c r="C409">
        <v>0.118333333</v>
      </c>
      <c r="D409">
        <v>71</v>
      </c>
      <c r="E409">
        <v>105.4049965</v>
      </c>
      <c r="F409">
        <v>0</v>
      </c>
      <c r="G409">
        <v>4</v>
      </c>
      <c r="H409">
        <v>0</v>
      </c>
      <c r="I409">
        <v>63.242997889999998</v>
      </c>
      <c r="J409" t="s">
        <v>82</v>
      </c>
      <c r="K409" s="3" t="s">
        <v>21</v>
      </c>
      <c r="L409" s="3" t="s">
        <v>22</v>
      </c>
      <c r="M409" s="5">
        <f t="shared" si="81"/>
        <v>0</v>
      </c>
      <c r="N409" s="5">
        <f t="shared" si="82"/>
        <v>0</v>
      </c>
      <c r="O409" s="5">
        <f t="shared" si="83"/>
        <v>63.242997889999998</v>
      </c>
      <c r="P409" s="5">
        <f>SUM($M$398:M409)</f>
        <v>207.15609687</v>
      </c>
      <c r="Q409" s="5">
        <f>SUM($N$398:N409)</f>
        <v>232.91846481000002</v>
      </c>
      <c r="R409" s="5">
        <f>SUM($O$398:O409)</f>
        <v>243.27804745999998</v>
      </c>
      <c r="S409" s="3">
        <f t="shared" si="84"/>
        <v>9999</v>
      </c>
      <c r="T409" s="3">
        <f t="shared" si="85"/>
        <v>9999</v>
      </c>
      <c r="U409" s="3">
        <f t="shared" si="86"/>
        <v>4</v>
      </c>
    </row>
    <row r="410" spans="1:21" x14ac:dyDescent="0.25">
      <c r="A410">
        <v>4</v>
      </c>
      <c r="B410">
        <v>0</v>
      </c>
      <c r="C410">
        <v>0.15166666700000001</v>
      </c>
      <c r="D410">
        <v>91</v>
      </c>
      <c r="E410">
        <v>124.7536341</v>
      </c>
      <c r="F410">
        <v>0</v>
      </c>
      <c r="G410">
        <v>2</v>
      </c>
      <c r="H410">
        <v>0</v>
      </c>
      <c r="I410">
        <v>87.327543890000001</v>
      </c>
      <c r="J410" t="s">
        <v>80</v>
      </c>
      <c r="K410" s="2" t="s">
        <v>21</v>
      </c>
      <c r="L410" s="2" t="s">
        <v>22</v>
      </c>
      <c r="M410" s="1">
        <f t="shared" si="81"/>
        <v>87.327543890000001</v>
      </c>
      <c r="N410" s="1">
        <f t="shared" si="82"/>
        <v>0</v>
      </c>
      <c r="O410" s="1">
        <f t="shared" si="83"/>
        <v>0</v>
      </c>
      <c r="P410" s="1">
        <f>SUM($M$410:M410)</f>
        <v>87.327543890000001</v>
      </c>
      <c r="Q410" s="1">
        <f>SUM($N$410:N410)</f>
        <v>0</v>
      </c>
      <c r="R410" s="1">
        <f>SUM($O$410:O410)</f>
        <v>0</v>
      </c>
      <c r="S410" s="2">
        <f t="shared" si="84"/>
        <v>2</v>
      </c>
      <c r="T410" s="2">
        <f t="shared" si="85"/>
        <v>9999</v>
      </c>
      <c r="U410" s="2">
        <f t="shared" si="86"/>
        <v>9999</v>
      </c>
    </row>
    <row r="411" spans="1:21" x14ac:dyDescent="0.25">
      <c r="A411">
        <v>4</v>
      </c>
      <c r="B411">
        <v>1</v>
      </c>
      <c r="C411">
        <v>0.193333333</v>
      </c>
      <c r="D411">
        <v>116</v>
      </c>
      <c r="E411">
        <v>113.48880490000001</v>
      </c>
      <c r="F411">
        <v>0</v>
      </c>
      <c r="G411">
        <v>0</v>
      </c>
      <c r="H411">
        <v>0</v>
      </c>
      <c r="I411">
        <v>113.48880490000001</v>
      </c>
      <c r="J411" t="s">
        <v>82</v>
      </c>
      <c r="K411" s="2" t="s">
        <v>21</v>
      </c>
      <c r="L411" s="2" t="s">
        <v>22</v>
      </c>
      <c r="M411" s="1">
        <f t="shared" si="81"/>
        <v>0</v>
      </c>
      <c r="N411" s="1">
        <f t="shared" si="82"/>
        <v>0</v>
      </c>
      <c r="O411" s="1">
        <f t="shared" si="83"/>
        <v>113.48880490000001</v>
      </c>
      <c r="P411" s="1">
        <f>SUM($M$410:M411)</f>
        <v>87.327543890000001</v>
      </c>
      <c r="Q411" s="1">
        <f>SUM($N$410:N411)</f>
        <v>0</v>
      </c>
      <c r="R411" s="1">
        <f>SUM($O$410:O411)</f>
        <v>113.48880490000001</v>
      </c>
      <c r="S411" s="2">
        <f t="shared" si="84"/>
        <v>9999</v>
      </c>
      <c r="T411" s="2">
        <f t="shared" si="85"/>
        <v>9999</v>
      </c>
      <c r="U411" s="2">
        <f t="shared" si="86"/>
        <v>0</v>
      </c>
    </row>
    <row r="412" spans="1:21" x14ac:dyDescent="0.25">
      <c r="A412">
        <v>4</v>
      </c>
      <c r="B412">
        <v>2</v>
      </c>
      <c r="C412">
        <v>0.171666667</v>
      </c>
      <c r="D412">
        <v>103</v>
      </c>
      <c r="E412">
        <v>84.894074290000006</v>
      </c>
      <c r="F412">
        <v>0</v>
      </c>
      <c r="G412">
        <v>1</v>
      </c>
      <c r="H412">
        <v>0</v>
      </c>
      <c r="I412">
        <v>76.404666860000006</v>
      </c>
      <c r="J412" t="s">
        <v>81</v>
      </c>
      <c r="K412" s="2" t="s">
        <v>21</v>
      </c>
      <c r="L412" s="2" t="s">
        <v>22</v>
      </c>
      <c r="M412" s="1">
        <f t="shared" si="81"/>
        <v>0</v>
      </c>
      <c r="N412" s="1">
        <f t="shared" si="82"/>
        <v>76.404666860000006</v>
      </c>
      <c r="O412" s="1">
        <f t="shared" si="83"/>
        <v>0</v>
      </c>
      <c r="P412" s="1">
        <f>SUM($M$410:M412)</f>
        <v>87.327543890000001</v>
      </c>
      <c r="Q412" s="1">
        <f>SUM($N$410:N412)</f>
        <v>76.404666860000006</v>
      </c>
      <c r="R412" s="1">
        <f>SUM($O$410:O412)</f>
        <v>113.48880490000001</v>
      </c>
      <c r="S412" s="2">
        <f t="shared" si="84"/>
        <v>9999</v>
      </c>
      <c r="T412" s="2">
        <f t="shared" si="85"/>
        <v>1</v>
      </c>
      <c r="U412" s="2">
        <f t="shared" si="86"/>
        <v>9999</v>
      </c>
    </row>
    <row r="413" spans="1:21" x14ac:dyDescent="0.25">
      <c r="A413">
        <v>4</v>
      </c>
      <c r="B413">
        <v>3</v>
      </c>
      <c r="C413">
        <v>0.236666667</v>
      </c>
      <c r="D413">
        <v>142</v>
      </c>
      <c r="E413">
        <v>135.1816302</v>
      </c>
      <c r="F413">
        <v>0</v>
      </c>
      <c r="G413">
        <v>3</v>
      </c>
      <c r="H413">
        <v>0</v>
      </c>
      <c r="I413">
        <v>94.627141170000002</v>
      </c>
      <c r="J413" t="s">
        <v>80</v>
      </c>
      <c r="K413" s="2" t="s">
        <v>21</v>
      </c>
      <c r="L413" s="2" t="s">
        <v>22</v>
      </c>
      <c r="M413" s="1">
        <f t="shared" si="81"/>
        <v>94.627141170000002</v>
      </c>
      <c r="N413" s="1">
        <f t="shared" si="82"/>
        <v>0</v>
      </c>
      <c r="O413" s="1">
        <f t="shared" si="83"/>
        <v>0</v>
      </c>
      <c r="P413" s="1">
        <f>SUM($M$410:M413)</f>
        <v>181.95468506</v>
      </c>
      <c r="Q413" s="1">
        <f>SUM($N$410:N413)</f>
        <v>76.404666860000006</v>
      </c>
      <c r="R413" s="1">
        <f>SUM($O$410:O413)</f>
        <v>113.48880490000001</v>
      </c>
      <c r="S413" s="2">
        <f t="shared" si="84"/>
        <v>3</v>
      </c>
      <c r="T413" s="2">
        <f t="shared" si="85"/>
        <v>9999</v>
      </c>
      <c r="U413" s="2">
        <f t="shared" si="86"/>
        <v>9999</v>
      </c>
    </row>
    <row r="414" spans="1:21" x14ac:dyDescent="0.25">
      <c r="A414">
        <v>4</v>
      </c>
      <c r="B414">
        <v>4</v>
      </c>
      <c r="C414">
        <v>0.21666666700000001</v>
      </c>
      <c r="D414">
        <v>130</v>
      </c>
      <c r="E414">
        <v>162.91642340000001</v>
      </c>
      <c r="F414">
        <v>0</v>
      </c>
      <c r="G414">
        <v>5</v>
      </c>
      <c r="H414">
        <v>0</v>
      </c>
      <c r="I414">
        <v>81.458211680000005</v>
      </c>
      <c r="J414" t="s">
        <v>81</v>
      </c>
      <c r="K414" s="2" t="s">
        <v>21</v>
      </c>
      <c r="L414" s="2" t="s">
        <v>22</v>
      </c>
      <c r="M414" s="1">
        <f t="shared" si="81"/>
        <v>0</v>
      </c>
      <c r="N414" s="1">
        <f t="shared" si="82"/>
        <v>81.458211680000005</v>
      </c>
      <c r="O414" s="1">
        <f t="shared" si="83"/>
        <v>0</v>
      </c>
      <c r="P414" s="1">
        <f>SUM($M$410:M414)</f>
        <v>181.95468506</v>
      </c>
      <c r="Q414" s="1">
        <f>SUM($N$410:N414)</f>
        <v>157.86287854</v>
      </c>
      <c r="R414" s="1">
        <f>SUM($O$410:O414)</f>
        <v>113.48880490000001</v>
      </c>
      <c r="S414" s="2">
        <f t="shared" si="84"/>
        <v>9999</v>
      </c>
      <c r="T414" s="2">
        <f t="shared" si="85"/>
        <v>5</v>
      </c>
      <c r="U414" s="2">
        <f t="shared" si="86"/>
        <v>9999</v>
      </c>
    </row>
    <row r="415" spans="1:21" x14ac:dyDescent="0.25">
      <c r="A415">
        <v>4</v>
      </c>
      <c r="B415">
        <v>5</v>
      </c>
      <c r="C415">
        <v>0.21333333300000001</v>
      </c>
      <c r="D415">
        <v>128</v>
      </c>
      <c r="E415">
        <v>122.04141920000001</v>
      </c>
      <c r="F415">
        <v>0</v>
      </c>
      <c r="G415">
        <v>6</v>
      </c>
      <c r="H415">
        <v>0</v>
      </c>
      <c r="I415">
        <v>48.8165677</v>
      </c>
      <c r="J415" t="s">
        <v>81</v>
      </c>
      <c r="K415" s="2" t="s">
        <v>21</v>
      </c>
      <c r="L415" s="2" t="s">
        <v>22</v>
      </c>
      <c r="M415" s="1">
        <f t="shared" si="81"/>
        <v>0</v>
      </c>
      <c r="N415" s="1">
        <f t="shared" si="82"/>
        <v>48.8165677</v>
      </c>
      <c r="O415" s="1">
        <f t="shared" si="83"/>
        <v>0</v>
      </c>
      <c r="P415" s="1">
        <f>SUM($M$410:M415)</f>
        <v>181.95468506</v>
      </c>
      <c r="Q415" s="1">
        <f>SUM($N$410:N415)</f>
        <v>206.67944624</v>
      </c>
      <c r="R415" s="1">
        <f>SUM($O$410:O415)</f>
        <v>113.48880490000001</v>
      </c>
      <c r="S415" s="2">
        <f t="shared" si="84"/>
        <v>9999</v>
      </c>
      <c r="T415" s="2">
        <f t="shared" si="85"/>
        <v>6</v>
      </c>
      <c r="U415" s="2">
        <f t="shared" si="86"/>
        <v>9999</v>
      </c>
    </row>
    <row r="416" spans="1:21" x14ac:dyDescent="0.25">
      <c r="A416">
        <v>4</v>
      </c>
      <c r="B416">
        <v>6</v>
      </c>
      <c r="C416">
        <v>0.22166666700000001</v>
      </c>
      <c r="D416">
        <v>133</v>
      </c>
      <c r="E416">
        <v>161.35311239999999</v>
      </c>
      <c r="F416">
        <v>0</v>
      </c>
      <c r="G416">
        <v>7</v>
      </c>
      <c r="H416">
        <v>0</v>
      </c>
      <c r="I416">
        <v>48.405933709999999</v>
      </c>
      <c r="J416" t="s">
        <v>82</v>
      </c>
      <c r="K416" s="2" t="s">
        <v>21</v>
      </c>
      <c r="L416" s="2" t="s">
        <v>22</v>
      </c>
      <c r="M416" s="1">
        <f t="shared" si="81"/>
        <v>0</v>
      </c>
      <c r="N416" s="1">
        <f t="shared" si="82"/>
        <v>0</v>
      </c>
      <c r="O416" s="1">
        <f t="shared" si="83"/>
        <v>48.405933709999999</v>
      </c>
      <c r="P416" s="1">
        <f>SUM($M$410:M416)</f>
        <v>181.95468506</v>
      </c>
      <c r="Q416" s="1">
        <f>SUM($N$410:N416)</f>
        <v>206.67944624</v>
      </c>
      <c r="R416" s="1">
        <f>SUM($O$410:O416)</f>
        <v>161.89473860999999</v>
      </c>
      <c r="S416" s="2">
        <f t="shared" si="84"/>
        <v>9999</v>
      </c>
      <c r="T416" s="2">
        <f t="shared" si="85"/>
        <v>9999</v>
      </c>
      <c r="U416" s="2">
        <f t="shared" si="86"/>
        <v>7</v>
      </c>
    </row>
    <row r="417" spans="1:21" x14ac:dyDescent="0.25">
      <c r="A417">
        <v>4</v>
      </c>
      <c r="B417">
        <v>7</v>
      </c>
      <c r="C417">
        <v>0.21666666700000001</v>
      </c>
      <c r="D417">
        <v>130</v>
      </c>
      <c r="E417">
        <v>172.11662569999999</v>
      </c>
      <c r="F417">
        <v>0</v>
      </c>
      <c r="G417">
        <v>7</v>
      </c>
      <c r="H417">
        <v>0</v>
      </c>
      <c r="I417">
        <v>51.634987700000003</v>
      </c>
      <c r="J417" t="s">
        <v>80</v>
      </c>
      <c r="K417" s="2" t="s">
        <v>21</v>
      </c>
      <c r="L417" s="2" t="s">
        <v>22</v>
      </c>
      <c r="M417" s="1">
        <f t="shared" si="81"/>
        <v>51.634987700000003</v>
      </c>
      <c r="N417" s="1">
        <f t="shared" si="82"/>
        <v>0</v>
      </c>
      <c r="O417" s="1">
        <f t="shared" si="83"/>
        <v>0</v>
      </c>
      <c r="P417" s="1">
        <f>SUM($M$410:M417)</f>
        <v>233.58967276000001</v>
      </c>
      <c r="Q417" s="1">
        <f>SUM($N$410:N417)</f>
        <v>206.67944624</v>
      </c>
      <c r="R417" s="1">
        <f>SUM($O$410:O417)</f>
        <v>161.89473860999999</v>
      </c>
      <c r="S417" s="2">
        <f t="shared" si="84"/>
        <v>7</v>
      </c>
      <c r="T417" s="2">
        <f t="shared" si="85"/>
        <v>9999</v>
      </c>
      <c r="U417" s="2">
        <f t="shared" si="86"/>
        <v>9999</v>
      </c>
    </row>
    <row r="418" spans="1:21" x14ac:dyDescent="0.25">
      <c r="A418">
        <v>4</v>
      </c>
      <c r="B418">
        <v>8</v>
      </c>
      <c r="C418">
        <v>0.16166666699999999</v>
      </c>
      <c r="D418">
        <v>97</v>
      </c>
      <c r="E418">
        <v>142.0279185</v>
      </c>
      <c r="F418">
        <v>0</v>
      </c>
      <c r="G418">
        <v>7</v>
      </c>
      <c r="H418">
        <v>0</v>
      </c>
      <c r="I418">
        <v>42.608375559999999</v>
      </c>
      <c r="J418" t="s">
        <v>81</v>
      </c>
      <c r="K418" s="2" t="s">
        <v>21</v>
      </c>
      <c r="L418" s="2" t="s">
        <v>22</v>
      </c>
      <c r="M418" s="1">
        <f t="shared" si="81"/>
        <v>0</v>
      </c>
      <c r="N418" s="1">
        <f t="shared" si="82"/>
        <v>42.608375559999999</v>
      </c>
      <c r="O418" s="1">
        <f t="shared" si="83"/>
        <v>0</v>
      </c>
      <c r="P418" s="1">
        <f>SUM($M$410:M418)</f>
        <v>233.58967276000001</v>
      </c>
      <c r="Q418" s="1">
        <f>SUM($N$410:N418)</f>
        <v>249.28782180000002</v>
      </c>
      <c r="R418" s="1">
        <f>SUM($O$410:O418)</f>
        <v>161.89473860999999</v>
      </c>
      <c r="S418" s="2">
        <f t="shared" si="84"/>
        <v>9999</v>
      </c>
      <c r="T418" s="2">
        <f t="shared" si="85"/>
        <v>7</v>
      </c>
      <c r="U418" s="2">
        <f t="shared" si="86"/>
        <v>9999</v>
      </c>
    </row>
    <row r="419" spans="1:21" x14ac:dyDescent="0.25">
      <c r="A419">
        <v>4</v>
      </c>
      <c r="B419">
        <v>9</v>
      </c>
      <c r="C419">
        <v>0.125</v>
      </c>
      <c r="D419">
        <v>75</v>
      </c>
      <c r="E419">
        <v>45.91152056</v>
      </c>
      <c r="F419">
        <v>0</v>
      </c>
      <c r="G419">
        <v>6</v>
      </c>
      <c r="H419">
        <v>0</v>
      </c>
      <c r="I419">
        <v>18.364608230000002</v>
      </c>
      <c r="J419" t="s">
        <v>82</v>
      </c>
      <c r="K419" s="2" t="s">
        <v>21</v>
      </c>
      <c r="L419" s="2" t="s">
        <v>22</v>
      </c>
      <c r="M419" s="1">
        <f t="shared" si="81"/>
        <v>0</v>
      </c>
      <c r="N419" s="1">
        <f t="shared" si="82"/>
        <v>0</v>
      </c>
      <c r="O419" s="1">
        <f t="shared" si="83"/>
        <v>18.364608230000002</v>
      </c>
      <c r="P419" s="1">
        <f>SUM($M$410:M419)</f>
        <v>233.58967276000001</v>
      </c>
      <c r="Q419" s="1">
        <f>SUM($N$410:N419)</f>
        <v>249.28782180000002</v>
      </c>
      <c r="R419" s="1">
        <f>SUM($O$410:O419)</f>
        <v>180.25934683999998</v>
      </c>
      <c r="S419" s="2">
        <f t="shared" si="84"/>
        <v>9999</v>
      </c>
      <c r="T419" s="2">
        <f t="shared" si="85"/>
        <v>9999</v>
      </c>
      <c r="U419" s="2">
        <f t="shared" si="86"/>
        <v>6</v>
      </c>
    </row>
    <row r="420" spans="1:21" x14ac:dyDescent="0.25">
      <c r="A420">
        <v>4</v>
      </c>
      <c r="B420">
        <v>10</v>
      </c>
      <c r="C420">
        <v>0.146666667</v>
      </c>
      <c r="D420">
        <v>88</v>
      </c>
      <c r="E420">
        <v>45.185000090000003</v>
      </c>
      <c r="F420">
        <v>0</v>
      </c>
      <c r="G420">
        <v>4</v>
      </c>
      <c r="H420">
        <v>0</v>
      </c>
      <c r="I420">
        <v>27.111000059999999</v>
      </c>
      <c r="J420" t="s">
        <v>82</v>
      </c>
      <c r="K420" s="2" t="s">
        <v>21</v>
      </c>
      <c r="L420" s="2" t="s">
        <v>22</v>
      </c>
      <c r="M420" s="1">
        <f t="shared" si="81"/>
        <v>0</v>
      </c>
      <c r="N420" s="1">
        <f t="shared" si="82"/>
        <v>0</v>
      </c>
      <c r="O420" s="1">
        <f t="shared" si="83"/>
        <v>27.111000059999999</v>
      </c>
      <c r="P420" s="1">
        <f>SUM($M$410:M420)</f>
        <v>233.58967276000001</v>
      </c>
      <c r="Q420" s="1">
        <f>SUM($N$410:N420)</f>
        <v>249.28782180000002</v>
      </c>
      <c r="R420" s="1">
        <f>SUM($O$410:O420)</f>
        <v>207.37034689999999</v>
      </c>
      <c r="S420" s="2">
        <f t="shared" si="84"/>
        <v>9999</v>
      </c>
      <c r="T420" s="2">
        <f t="shared" si="85"/>
        <v>9999</v>
      </c>
      <c r="U420" s="2">
        <f t="shared" si="86"/>
        <v>4</v>
      </c>
    </row>
    <row r="421" spans="1:21" x14ac:dyDescent="0.25">
      <c r="A421">
        <v>4</v>
      </c>
      <c r="B421">
        <v>11</v>
      </c>
      <c r="C421">
        <v>0.181666667</v>
      </c>
      <c r="D421">
        <v>109</v>
      </c>
      <c r="E421">
        <v>56.257160560000003</v>
      </c>
      <c r="F421">
        <v>0</v>
      </c>
      <c r="G421">
        <v>3</v>
      </c>
      <c r="H421">
        <v>0</v>
      </c>
      <c r="I421">
        <v>39.380012389999997</v>
      </c>
      <c r="J421" t="s">
        <v>82</v>
      </c>
      <c r="K421" s="2" t="s">
        <v>21</v>
      </c>
      <c r="L421" s="2" t="s">
        <v>22</v>
      </c>
      <c r="M421" s="1">
        <f t="shared" si="81"/>
        <v>0</v>
      </c>
      <c r="N421" s="1">
        <f t="shared" si="82"/>
        <v>0</v>
      </c>
      <c r="O421" s="1">
        <f t="shared" si="83"/>
        <v>39.380012389999997</v>
      </c>
      <c r="P421" s="1">
        <f>SUM($M$410:M421)</f>
        <v>233.58967276000001</v>
      </c>
      <c r="Q421" s="1">
        <f>SUM($N$410:N421)</f>
        <v>249.28782180000002</v>
      </c>
      <c r="R421" s="1">
        <f>SUM($O$410:O421)</f>
        <v>246.75035928999998</v>
      </c>
      <c r="S421" s="2">
        <f t="shared" si="84"/>
        <v>9999</v>
      </c>
      <c r="T421" s="2">
        <f t="shared" si="85"/>
        <v>9999</v>
      </c>
      <c r="U421" s="2">
        <f t="shared" si="86"/>
        <v>3</v>
      </c>
    </row>
    <row r="422" spans="1:21" x14ac:dyDescent="0.25">
      <c r="A422">
        <v>5</v>
      </c>
      <c r="B422">
        <v>0</v>
      </c>
      <c r="C422">
        <v>0.16</v>
      </c>
      <c r="D422">
        <v>96</v>
      </c>
      <c r="E422">
        <v>67.789698720000004</v>
      </c>
      <c r="F422">
        <v>0</v>
      </c>
      <c r="G422">
        <v>0</v>
      </c>
      <c r="H422">
        <v>0</v>
      </c>
      <c r="I422">
        <v>67.789698720000004</v>
      </c>
      <c r="J422" t="s">
        <v>80</v>
      </c>
      <c r="K422" s="3" t="s">
        <v>21</v>
      </c>
      <c r="L422" s="3" t="s">
        <v>22</v>
      </c>
      <c r="M422" s="5">
        <f t="shared" si="81"/>
        <v>67.789698720000004</v>
      </c>
      <c r="N422" s="5">
        <f t="shared" si="82"/>
        <v>0</v>
      </c>
      <c r="O422" s="5">
        <f t="shared" si="83"/>
        <v>0</v>
      </c>
      <c r="P422" s="5">
        <f>SUM($M$422:M422)</f>
        <v>67.789698720000004</v>
      </c>
      <c r="Q422" s="5">
        <f>SUM($N$422:N422)</f>
        <v>0</v>
      </c>
      <c r="R422" s="5">
        <f>SUM($O$422:O422)</f>
        <v>0</v>
      </c>
      <c r="S422" s="3">
        <f t="shared" si="84"/>
        <v>0</v>
      </c>
      <c r="T422" s="3">
        <f t="shared" si="85"/>
        <v>9999</v>
      </c>
      <c r="U422" s="3">
        <f t="shared" si="86"/>
        <v>9999</v>
      </c>
    </row>
    <row r="423" spans="1:21" x14ac:dyDescent="0.25">
      <c r="A423">
        <v>5</v>
      </c>
      <c r="B423">
        <v>1</v>
      </c>
      <c r="C423">
        <v>0.22</v>
      </c>
      <c r="D423">
        <v>132</v>
      </c>
      <c r="E423">
        <v>195.8419279</v>
      </c>
      <c r="F423">
        <v>0</v>
      </c>
      <c r="G423">
        <v>6</v>
      </c>
      <c r="H423">
        <v>0</v>
      </c>
      <c r="I423">
        <v>78.336771159999998</v>
      </c>
      <c r="J423" t="s">
        <v>80</v>
      </c>
      <c r="K423" s="3" t="s">
        <v>21</v>
      </c>
      <c r="L423" s="3" t="s">
        <v>22</v>
      </c>
      <c r="M423" s="5">
        <f t="shared" si="81"/>
        <v>78.336771159999998</v>
      </c>
      <c r="N423" s="5">
        <f t="shared" si="82"/>
        <v>0</v>
      </c>
      <c r="O423" s="5">
        <f t="shared" si="83"/>
        <v>0</v>
      </c>
      <c r="P423" s="5">
        <f>SUM($M$422:M423)</f>
        <v>146.12646988</v>
      </c>
      <c r="Q423" s="5">
        <f>SUM($N$422:N423)</f>
        <v>0</v>
      </c>
      <c r="R423" s="5">
        <f>SUM($O$422:O423)</f>
        <v>0</v>
      </c>
      <c r="S423" s="3">
        <f t="shared" si="84"/>
        <v>6</v>
      </c>
      <c r="T423" s="3">
        <f t="shared" si="85"/>
        <v>9999</v>
      </c>
      <c r="U423" s="3">
        <f t="shared" si="86"/>
        <v>9999</v>
      </c>
    </row>
    <row r="424" spans="1:21" x14ac:dyDescent="0.25">
      <c r="A424">
        <v>5</v>
      </c>
      <c r="B424">
        <v>2</v>
      </c>
      <c r="C424">
        <v>0.155</v>
      </c>
      <c r="D424">
        <v>93</v>
      </c>
      <c r="E424">
        <v>91.889437459999996</v>
      </c>
      <c r="F424">
        <v>0</v>
      </c>
      <c r="G424">
        <v>4</v>
      </c>
      <c r="H424">
        <v>0</v>
      </c>
      <c r="I424">
        <v>55.133662479999998</v>
      </c>
      <c r="J424" t="s">
        <v>80</v>
      </c>
      <c r="K424" s="3" t="s">
        <v>21</v>
      </c>
      <c r="L424" s="3" t="s">
        <v>22</v>
      </c>
      <c r="M424" s="5">
        <f t="shared" si="81"/>
        <v>55.133662479999998</v>
      </c>
      <c r="N424" s="5">
        <f t="shared" si="82"/>
        <v>0</v>
      </c>
      <c r="O424" s="5">
        <f t="shared" si="83"/>
        <v>0</v>
      </c>
      <c r="P424" s="5">
        <f>SUM($M$422:M424)</f>
        <v>201.26013236</v>
      </c>
      <c r="Q424" s="5">
        <f>SUM($N$422:N424)</f>
        <v>0</v>
      </c>
      <c r="R424" s="5">
        <f>SUM($O$422:O424)</f>
        <v>0</v>
      </c>
      <c r="S424" s="3">
        <f t="shared" si="84"/>
        <v>4</v>
      </c>
      <c r="T424" s="3">
        <f t="shared" si="85"/>
        <v>9999</v>
      </c>
      <c r="U424" s="3">
        <f t="shared" si="86"/>
        <v>9999</v>
      </c>
    </row>
    <row r="425" spans="1:21" x14ac:dyDescent="0.25">
      <c r="A425">
        <v>5</v>
      </c>
      <c r="B425">
        <v>3</v>
      </c>
      <c r="C425">
        <v>0.15666666700000001</v>
      </c>
      <c r="D425">
        <v>94</v>
      </c>
      <c r="E425">
        <v>57.017433680000003</v>
      </c>
      <c r="F425">
        <v>0</v>
      </c>
      <c r="G425">
        <v>3</v>
      </c>
      <c r="H425">
        <v>0</v>
      </c>
      <c r="I425">
        <v>34.210460210000001</v>
      </c>
      <c r="J425" t="s">
        <v>81</v>
      </c>
      <c r="K425" s="3" t="s">
        <v>21</v>
      </c>
      <c r="L425" s="3" t="s">
        <v>22</v>
      </c>
      <c r="M425" s="5">
        <f t="shared" si="81"/>
        <v>0</v>
      </c>
      <c r="N425" s="5">
        <f t="shared" si="82"/>
        <v>34.210460210000001</v>
      </c>
      <c r="O425" s="5">
        <f t="shared" si="83"/>
        <v>0</v>
      </c>
      <c r="P425" s="5">
        <f>SUM($M$422:M425)</f>
        <v>201.26013236</v>
      </c>
      <c r="Q425" s="5">
        <f>SUM($N$422:N425)</f>
        <v>34.210460210000001</v>
      </c>
      <c r="R425" s="5">
        <f>SUM($O$422:O425)</f>
        <v>0</v>
      </c>
      <c r="S425" s="3">
        <f t="shared" si="84"/>
        <v>9999</v>
      </c>
      <c r="T425" s="3">
        <f t="shared" si="85"/>
        <v>3</v>
      </c>
      <c r="U425" s="3">
        <f t="shared" si="86"/>
        <v>9999</v>
      </c>
    </row>
    <row r="426" spans="1:21" x14ac:dyDescent="0.25">
      <c r="A426">
        <v>5</v>
      </c>
      <c r="B426">
        <v>4</v>
      </c>
      <c r="C426">
        <v>0.1</v>
      </c>
      <c r="D426">
        <v>60</v>
      </c>
      <c r="E426">
        <v>84.148693679999994</v>
      </c>
      <c r="F426">
        <v>0</v>
      </c>
      <c r="G426">
        <v>4</v>
      </c>
      <c r="H426">
        <v>0</v>
      </c>
      <c r="I426">
        <v>50.489216210000002</v>
      </c>
      <c r="J426" t="s">
        <v>81</v>
      </c>
      <c r="K426" s="3" t="s">
        <v>21</v>
      </c>
      <c r="L426" s="3" t="s">
        <v>22</v>
      </c>
      <c r="M426" s="5">
        <f t="shared" ref="M426:M433" si="87">IF(J426="P17", I426, 0)</f>
        <v>0</v>
      </c>
      <c r="N426" s="5">
        <f t="shared" ref="N426:N433" si="88">IF(J426="P18", I426, 0)</f>
        <v>50.489216210000002</v>
      </c>
      <c r="O426" s="5">
        <f t="shared" ref="O426:O433" si="89">IF(J426="P19", I426, 0)</f>
        <v>0</v>
      </c>
      <c r="P426" s="5">
        <f>SUM($M$422:M426)</f>
        <v>201.26013236</v>
      </c>
      <c r="Q426" s="5">
        <f>SUM($N$422:N426)</f>
        <v>84.699676420000003</v>
      </c>
      <c r="R426" s="5">
        <f>SUM($O$422:O426)</f>
        <v>0</v>
      </c>
      <c r="S426" s="3">
        <f t="shared" si="84"/>
        <v>9999</v>
      </c>
      <c r="T426" s="3">
        <f t="shared" si="85"/>
        <v>4</v>
      </c>
      <c r="U426" s="3">
        <f t="shared" si="86"/>
        <v>9999</v>
      </c>
    </row>
    <row r="427" spans="1:21" x14ac:dyDescent="0.25">
      <c r="A427">
        <v>5</v>
      </c>
      <c r="B427">
        <v>5</v>
      </c>
      <c r="C427">
        <v>0.233333333</v>
      </c>
      <c r="D427">
        <v>140</v>
      </c>
      <c r="E427">
        <v>186.69726489999999</v>
      </c>
      <c r="F427">
        <v>0</v>
      </c>
      <c r="G427">
        <v>6</v>
      </c>
      <c r="H427">
        <v>0</v>
      </c>
      <c r="I427">
        <v>74.678905970000002</v>
      </c>
      <c r="J427" t="s">
        <v>81</v>
      </c>
      <c r="K427" s="3" t="s">
        <v>21</v>
      </c>
      <c r="L427" s="3" t="s">
        <v>22</v>
      </c>
      <c r="M427" s="5">
        <f t="shared" si="87"/>
        <v>0</v>
      </c>
      <c r="N427" s="5">
        <f t="shared" si="88"/>
        <v>74.678905970000002</v>
      </c>
      <c r="O427" s="5">
        <f t="shared" si="89"/>
        <v>0</v>
      </c>
      <c r="P427" s="5">
        <f>SUM($M$422:M427)</f>
        <v>201.26013236</v>
      </c>
      <c r="Q427" s="5">
        <f>SUM($N$422:N427)</f>
        <v>159.37858239000002</v>
      </c>
      <c r="R427" s="5">
        <f>SUM($O$422:O427)</f>
        <v>0</v>
      </c>
      <c r="S427" s="3">
        <f t="shared" si="84"/>
        <v>9999</v>
      </c>
      <c r="T427" s="3">
        <f t="shared" si="85"/>
        <v>6</v>
      </c>
      <c r="U427" s="3">
        <f t="shared" si="86"/>
        <v>9999</v>
      </c>
    </row>
    <row r="428" spans="1:21" x14ac:dyDescent="0.25">
      <c r="A428">
        <v>5</v>
      </c>
      <c r="B428">
        <v>6</v>
      </c>
      <c r="C428">
        <v>0.185</v>
      </c>
      <c r="D428">
        <v>111</v>
      </c>
      <c r="E428">
        <v>155.8873025</v>
      </c>
      <c r="F428">
        <v>0</v>
      </c>
      <c r="G428">
        <v>6</v>
      </c>
      <c r="H428">
        <v>0</v>
      </c>
      <c r="I428">
        <v>46.766190760000001</v>
      </c>
      <c r="J428" t="s">
        <v>82</v>
      </c>
      <c r="K428" s="3" t="s">
        <v>21</v>
      </c>
      <c r="L428" s="3" t="s">
        <v>22</v>
      </c>
      <c r="M428" s="5">
        <f t="shared" si="87"/>
        <v>0</v>
      </c>
      <c r="N428" s="5">
        <f t="shared" si="88"/>
        <v>0</v>
      </c>
      <c r="O428" s="5">
        <f t="shared" si="89"/>
        <v>46.766190760000001</v>
      </c>
      <c r="P428" s="5">
        <f>SUM($M$422:M428)</f>
        <v>201.26013236</v>
      </c>
      <c r="Q428" s="5">
        <f>SUM($N$422:N428)</f>
        <v>159.37858239000002</v>
      </c>
      <c r="R428" s="5">
        <f>SUM($O$422:O428)</f>
        <v>46.766190760000001</v>
      </c>
      <c r="S428" s="3">
        <f t="shared" si="84"/>
        <v>9999</v>
      </c>
      <c r="T428" s="3">
        <f t="shared" si="85"/>
        <v>9999</v>
      </c>
      <c r="U428" s="3">
        <f t="shared" si="86"/>
        <v>6</v>
      </c>
    </row>
    <row r="429" spans="1:21" x14ac:dyDescent="0.25">
      <c r="A429">
        <v>5</v>
      </c>
      <c r="B429">
        <v>7</v>
      </c>
      <c r="C429">
        <v>0.22</v>
      </c>
      <c r="D429">
        <v>132</v>
      </c>
      <c r="E429">
        <v>138.6033036</v>
      </c>
      <c r="F429">
        <v>0</v>
      </c>
      <c r="G429">
        <v>5</v>
      </c>
      <c r="H429">
        <v>0</v>
      </c>
      <c r="I429">
        <v>69.301651809999996</v>
      </c>
      <c r="J429" t="s">
        <v>81</v>
      </c>
      <c r="K429" s="3" t="s">
        <v>21</v>
      </c>
      <c r="L429" s="3" t="s">
        <v>22</v>
      </c>
      <c r="M429" s="5">
        <f t="shared" si="87"/>
        <v>0</v>
      </c>
      <c r="N429" s="5">
        <f t="shared" si="88"/>
        <v>69.301651809999996</v>
      </c>
      <c r="O429" s="5">
        <f t="shared" si="89"/>
        <v>0</v>
      </c>
      <c r="P429" s="5">
        <f>SUM($M$422:M429)</f>
        <v>201.26013236</v>
      </c>
      <c r="Q429" s="5">
        <f>SUM($N$422:N429)</f>
        <v>228.68023420000003</v>
      </c>
      <c r="R429" s="5">
        <f>SUM($O$422:O429)</f>
        <v>46.766190760000001</v>
      </c>
      <c r="S429" s="3">
        <f t="shared" si="84"/>
        <v>9999</v>
      </c>
      <c r="T429" s="3">
        <f t="shared" si="85"/>
        <v>5</v>
      </c>
      <c r="U429" s="3">
        <f t="shared" si="86"/>
        <v>9999</v>
      </c>
    </row>
    <row r="430" spans="1:21" x14ac:dyDescent="0.25">
      <c r="A430">
        <v>5</v>
      </c>
      <c r="B430">
        <v>8</v>
      </c>
      <c r="C430">
        <v>0.14000000000000001</v>
      </c>
      <c r="D430">
        <v>84</v>
      </c>
      <c r="E430">
        <v>72.322357220000001</v>
      </c>
      <c r="F430">
        <v>0</v>
      </c>
      <c r="G430">
        <v>3</v>
      </c>
      <c r="H430">
        <v>0</v>
      </c>
      <c r="I430">
        <v>50.625650049999997</v>
      </c>
      <c r="J430" t="s">
        <v>82</v>
      </c>
      <c r="K430" s="3" t="s">
        <v>21</v>
      </c>
      <c r="L430" s="3" t="s">
        <v>22</v>
      </c>
      <c r="M430" s="5">
        <f t="shared" si="87"/>
        <v>0</v>
      </c>
      <c r="N430" s="5">
        <f t="shared" si="88"/>
        <v>0</v>
      </c>
      <c r="O430" s="5">
        <f t="shared" si="89"/>
        <v>50.625650049999997</v>
      </c>
      <c r="P430" s="5">
        <f>SUM($M$422:M430)</f>
        <v>201.26013236</v>
      </c>
      <c r="Q430" s="5">
        <f>SUM($N$422:N430)</f>
        <v>228.68023420000003</v>
      </c>
      <c r="R430" s="5">
        <f>SUM($O$422:O430)</f>
        <v>97.391840809999991</v>
      </c>
      <c r="S430" s="3">
        <f t="shared" si="84"/>
        <v>9999</v>
      </c>
      <c r="T430" s="3">
        <f t="shared" si="85"/>
        <v>9999</v>
      </c>
      <c r="U430" s="3">
        <f t="shared" si="86"/>
        <v>3</v>
      </c>
    </row>
    <row r="431" spans="1:21" x14ac:dyDescent="0.25">
      <c r="A431">
        <v>5</v>
      </c>
      <c r="B431">
        <v>9</v>
      </c>
      <c r="C431">
        <v>0.138333333</v>
      </c>
      <c r="D431">
        <v>83</v>
      </c>
      <c r="E431">
        <v>120.4552504</v>
      </c>
      <c r="F431">
        <v>0</v>
      </c>
      <c r="G431">
        <v>5</v>
      </c>
      <c r="H431">
        <v>0</v>
      </c>
      <c r="I431">
        <v>60.22762522</v>
      </c>
      <c r="J431" t="s">
        <v>82</v>
      </c>
      <c r="K431" s="3" t="s">
        <v>21</v>
      </c>
      <c r="L431" s="3" t="s">
        <v>22</v>
      </c>
      <c r="M431" s="5">
        <f t="shared" si="87"/>
        <v>0</v>
      </c>
      <c r="N431" s="5">
        <f t="shared" si="88"/>
        <v>0</v>
      </c>
      <c r="O431" s="5">
        <f t="shared" si="89"/>
        <v>60.22762522</v>
      </c>
      <c r="P431" s="5">
        <f>SUM($M$422:M431)</f>
        <v>201.26013236</v>
      </c>
      <c r="Q431" s="5">
        <f>SUM($N$422:N431)</f>
        <v>228.68023420000003</v>
      </c>
      <c r="R431" s="5">
        <f>SUM($O$422:O431)</f>
        <v>157.61946602999998</v>
      </c>
      <c r="S431" s="3">
        <f t="shared" si="84"/>
        <v>9999</v>
      </c>
      <c r="T431" s="3">
        <f t="shared" si="85"/>
        <v>9999</v>
      </c>
      <c r="U431" s="3">
        <f t="shared" si="86"/>
        <v>5</v>
      </c>
    </row>
    <row r="432" spans="1:21" x14ac:dyDescent="0.25">
      <c r="A432">
        <v>5</v>
      </c>
      <c r="B432">
        <v>10</v>
      </c>
      <c r="C432">
        <v>0.228333333</v>
      </c>
      <c r="D432">
        <v>137</v>
      </c>
      <c r="E432">
        <v>94.415975509999996</v>
      </c>
      <c r="F432">
        <v>0</v>
      </c>
      <c r="G432">
        <v>4</v>
      </c>
      <c r="H432">
        <v>0</v>
      </c>
      <c r="I432">
        <v>47.207987760000002</v>
      </c>
      <c r="J432" t="s">
        <v>82</v>
      </c>
      <c r="K432" s="3" t="s">
        <v>21</v>
      </c>
      <c r="L432" s="3" t="s">
        <v>22</v>
      </c>
      <c r="M432" s="5">
        <f t="shared" si="87"/>
        <v>0</v>
      </c>
      <c r="N432" s="5">
        <f t="shared" si="88"/>
        <v>0</v>
      </c>
      <c r="O432" s="5">
        <f t="shared" si="89"/>
        <v>47.207987760000002</v>
      </c>
      <c r="P432" s="5">
        <f>SUM($M$422:M432)</f>
        <v>201.26013236</v>
      </c>
      <c r="Q432" s="5">
        <f>SUM($N$422:N432)</f>
        <v>228.68023420000003</v>
      </c>
      <c r="R432" s="5">
        <f>SUM($O$422:O432)</f>
        <v>204.82745378999999</v>
      </c>
      <c r="S432" s="3">
        <f t="shared" si="84"/>
        <v>9999</v>
      </c>
      <c r="T432" s="3">
        <f t="shared" si="85"/>
        <v>9999</v>
      </c>
      <c r="U432" s="3">
        <f t="shared" si="86"/>
        <v>4</v>
      </c>
    </row>
    <row r="433" spans="1:21" x14ac:dyDescent="0.25">
      <c r="A433">
        <v>5</v>
      </c>
      <c r="B433">
        <v>11</v>
      </c>
      <c r="C433">
        <v>0.22500000000000001</v>
      </c>
      <c r="D433">
        <v>135</v>
      </c>
      <c r="E433">
        <v>80.149707250000006</v>
      </c>
      <c r="F433">
        <v>0</v>
      </c>
      <c r="G433">
        <v>5</v>
      </c>
      <c r="H433">
        <v>0</v>
      </c>
      <c r="I433">
        <v>40.07485363</v>
      </c>
      <c r="J433" t="s">
        <v>80</v>
      </c>
      <c r="K433" s="3" t="s">
        <v>21</v>
      </c>
      <c r="L433" s="3" t="s">
        <v>22</v>
      </c>
      <c r="M433" s="5">
        <f t="shared" si="87"/>
        <v>40.07485363</v>
      </c>
      <c r="N433" s="5">
        <f t="shared" si="88"/>
        <v>0</v>
      </c>
      <c r="O433" s="5">
        <f t="shared" si="89"/>
        <v>0</v>
      </c>
      <c r="P433" s="5">
        <f>SUM($M$422:M433)</f>
        <v>241.33498599000001</v>
      </c>
      <c r="Q433" s="5">
        <f>SUM($N$422:N433)</f>
        <v>228.68023420000003</v>
      </c>
      <c r="R433" s="5">
        <f>SUM($O$422:O433)</f>
        <v>204.82745378999999</v>
      </c>
      <c r="S433" s="3">
        <f t="shared" si="84"/>
        <v>5</v>
      </c>
      <c r="T433" s="3">
        <f t="shared" si="85"/>
        <v>9999</v>
      </c>
      <c r="U433" s="3">
        <f t="shared" si="86"/>
        <v>9999</v>
      </c>
    </row>
    <row r="434" spans="1:21" x14ac:dyDescent="0.25">
      <c r="A434">
        <v>0</v>
      </c>
      <c r="B434">
        <v>0</v>
      </c>
      <c r="C434">
        <v>0.21833333299999999</v>
      </c>
      <c r="D434">
        <v>131</v>
      </c>
      <c r="E434">
        <v>127.6426878</v>
      </c>
      <c r="F434">
        <v>0</v>
      </c>
      <c r="G434">
        <v>4</v>
      </c>
      <c r="H434">
        <v>0</v>
      </c>
      <c r="I434">
        <v>76.585612699999999</v>
      </c>
      <c r="J434" t="s">
        <v>74</v>
      </c>
      <c r="K434" s="2" t="s">
        <v>21</v>
      </c>
      <c r="L434" s="2" t="s">
        <v>22</v>
      </c>
      <c r="M434" s="1">
        <f t="shared" ref="M434:M465" si="90">IF(J434="P20", I434, 0)</f>
        <v>0</v>
      </c>
      <c r="N434" s="1">
        <f t="shared" ref="N434:N465" si="91">IF(J434="P21", I434, 0)</f>
        <v>0</v>
      </c>
      <c r="O434" s="1">
        <f t="shared" ref="O434:O465" si="92">IF(J434="P22", I434, 0)</f>
        <v>76.585612699999999</v>
      </c>
      <c r="P434" s="1">
        <f>SUM($M$434:M434)</f>
        <v>0</v>
      </c>
      <c r="Q434" s="1">
        <f>SUM($N$434:N434)</f>
        <v>0</v>
      </c>
      <c r="R434" s="1">
        <f>SUM($O$434:O434)</f>
        <v>76.585612699999999</v>
      </c>
      <c r="S434" s="2">
        <f t="shared" ref="S434:S441" si="93">IF(J434="P20", G434, 9999)</f>
        <v>9999</v>
      </c>
      <c r="T434" s="2">
        <f t="shared" ref="T434:T441" si="94">IF(J434="P21", G434, 9999)</f>
        <v>9999</v>
      </c>
      <c r="U434" s="2">
        <f t="shared" ref="U434:U441" si="95">IF(J434="P22", G434, 9999)</f>
        <v>4</v>
      </c>
    </row>
    <row r="435" spans="1:21" x14ac:dyDescent="0.25">
      <c r="A435">
        <v>0</v>
      </c>
      <c r="B435">
        <v>1</v>
      </c>
      <c r="C435">
        <v>0.24333333300000001</v>
      </c>
      <c r="D435">
        <v>146</v>
      </c>
      <c r="E435">
        <v>148.2459527</v>
      </c>
      <c r="F435">
        <v>0</v>
      </c>
      <c r="G435">
        <v>5</v>
      </c>
      <c r="H435">
        <v>0</v>
      </c>
      <c r="I435">
        <v>74.122976350000002</v>
      </c>
      <c r="J435" t="s">
        <v>75</v>
      </c>
      <c r="K435" s="2" t="s">
        <v>21</v>
      </c>
      <c r="L435" s="2" t="s">
        <v>22</v>
      </c>
      <c r="M435" s="1">
        <f t="shared" si="90"/>
        <v>74.122976350000002</v>
      </c>
      <c r="N435" s="1">
        <f t="shared" si="91"/>
        <v>0</v>
      </c>
      <c r="O435" s="1">
        <f t="shared" si="92"/>
        <v>0</v>
      </c>
      <c r="P435" s="1">
        <f>SUM($M$434:M435)</f>
        <v>74.122976350000002</v>
      </c>
      <c r="Q435" s="1">
        <f>SUM($N$434:N435)</f>
        <v>0</v>
      </c>
      <c r="R435" s="1">
        <f>SUM($O$434:O435)</f>
        <v>76.585612699999999</v>
      </c>
      <c r="S435" s="2">
        <f t="shared" si="93"/>
        <v>5</v>
      </c>
      <c r="T435" s="2">
        <f t="shared" si="94"/>
        <v>9999</v>
      </c>
      <c r="U435" s="2">
        <f t="shared" si="95"/>
        <v>9999</v>
      </c>
    </row>
    <row r="436" spans="1:21" x14ac:dyDescent="0.25">
      <c r="A436">
        <v>0</v>
      </c>
      <c r="B436">
        <v>2</v>
      </c>
      <c r="C436">
        <v>0.146666667</v>
      </c>
      <c r="D436">
        <v>88</v>
      </c>
      <c r="E436">
        <v>44.008981050000003</v>
      </c>
      <c r="F436">
        <v>0</v>
      </c>
      <c r="G436">
        <v>1</v>
      </c>
      <c r="H436">
        <v>0</v>
      </c>
      <c r="I436">
        <v>35.207184839999996</v>
      </c>
      <c r="J436" t="s">
        <v>76</v>
      </c>
      <c r="K436" s="2" t="s">
        <v>21</v>
      </c>
      <c r="L436" s="2" t="s">
        <v>22</v>
      </c>
      <c r="M436" s="1">
        <f t="shared" si="90"/>
        <v>0</v>
      </c>
      <c r="N436" s="1">
        <f t="shared" si="91"/>
        <v>35.207184839999996</v>
      </c>
      <c r="O436" s="1">
        <f t="shared" si="92"/>
        <v>0</v>
      </c>
      <c r="P436" s="1">
        <f>SUM($M$434:M436)</f>
        <v>74.122976350000002</v>
      </c>
      <c r="Q436" s="1">
        <f>SUM($N$434:N436)</f>
        <v>35.207184839999996</v>
      </c>
      <c r="R436" s="1">
        <f>SUM($O$434:O436)</f>
        <v>76.585612699999999</v>
      </c>
      <c r="S436" s="2">
        <f t="shared" si="93"/>
        <v>9999</v>
      </c>
      <c r="T436" s="2">
        <f t="shared" si="94"/>
        <v>1</v>
      </c>
      <c r="U436" s="2">
        <f t="shared" si="95"/>
        <v>9999</v>
      </c>
    </row>
    <row r="437" spans="1:21" x14ac:dyDescent="0.25">
      <c r="A437">
        <v>0</v>
      </c>
      <c r="B437">
        <v>3</v>
      </c>
      <c r="C437">
        <v>0.13166666699999999</v>
      </c>
      <c r="D437">
        <v>79</v>
      </c>
      <c r="E437">
        <v>42.131822130000003</v>
      </c>
      <c r="F437">
        <v>0</v>
      </c>
      <c r="G437">
        <v>2</v>
      </c>
      <c r="H437">
        <v>0</v>
      </c>
      <c r="I437">
        <v>33.705457699999997</v>
      </c>
      <c r="J437" t="s">
        <v>75</v>
      </c>
      <c r="K437" s="2" t="s">
        <v>21</v>
      </c>
      <c r="L437" s="2" t="s">
        <v>22</v>
      </c>
      <c r="M437" s="1">
        <f t="shared" si="90"/>
        <v>33.705457699999997</v>
      </c>
      <c r="N437" s="1">
        <f t="shared" si="91"/>
        <v>0</v>
      </c>
      <c r="O437" s="1">
        <f t="shared" si="92"/>
        <v>0</v>
      </c>
      <c r="P437" s="1">
        <f>SUM($M$434:M437)</f>
        <v>107.82843405</v>
      </c>
      <c r="Q437" s="1">
        <f>SUM($N$434:N437)</f>
        <v>35.207184839999996</v>
      </c>
      <c r="R437" s="1">
        <f>SUM($O$434:O437)</f>
        <v>76.585612699999999</v>
      </c>
      <c r="S437" s="2">
        <f t="shared" si="93"/>
        <v>2</v>
      </c>
      <c r="T437" s="2">
        <f t="shared" si="94"/>
        <v>9999</v>
      </c>
      <c r="U437" s="2">
        <f t="shared" si="95"/>
        <v>9999</v>
      </c>
    </row>
    <row r="438" spans="1:21" x14ac:dyDescent="0.25">
      <c r="A438">
        <v>0</v>
      </c>
      <c r="B438">
        <v>4</v>
      </c>
      <c r="C438">
        <v>0.233333333</v>
      </c>
      <c r="D438">
        <v>140</v>
      </c>
      <c r="E438">
        <v>115.573514</v>
      </c>
      <c r="F438">
        <v>0</v>
      </c>
      <c r="G438">
        <v>3</v>
      </c>
      <c r="H438">
        <v>0</v>
      </c>
      <c r="I438">
        <v>80.901459819999999</v>
      </c>
      <c r="J438" t="s">
        <v>74</v>
      </c>
      <c r="K438" s="2" t="s">
        <v>21</v>
      </c>
      <c r="L438" s="2" t="s">
        <v>22</v>
      </c>
      <c r="M438" s="1">
        <f t="shared" si="90"/>
        <v>0</v>
      </c>
      <c r="N438" s="1">
        <f t="shared" si="91"/>
        <v>0</v>
      </c>
      <c r="O438" s="1">
        <f t="shared" si="92"/>
        <v>80.901459819999999</v>
      </c>
      <c r="P438" s="1">
        <f>SUM($M$434:M438)</f>
        <v>107.82843405</v>
      </c>
      <c r="Q438" s="1">
        <f>SUM($N$434:N438)</f>
        <v>35.207184839999996</v>
      </c>
      <c r="R438" s="1">
        <f>SUM($O$434:O438)</f>
        <v>157.48707252</v>
      </c>
      <c r="S438" s="2">
        <f t="shared" si="93"/>
        <v>9999</v>
      </c>
      <c r="T438" s="2">
        <f t="shared" si="94"/>
        <v>9999</v>
      </c>
      <c r="U438" s="2">
        <f t="shared" si="95"/>
        <v>3</v>
      </c>
    </row>
    <row r="439" spans="1:21" x14ac:dyDescent="0.25">
      <c r="A439">
        <v>0</v>
      </c>
      <c r="B439">
        <v>5</v>
      </c>
      <c r="C439">
        <v>0.22666666699999999</v>
      </c>
      <c r="D439">
        <v>136</v>
      </c>
      <c r="E439">
        <v>96.747333069999996</v>
      </c>
      <c r="F439">
        <v>0</v>
      </c>
      <c r="G439">
        <v>1</v>
      </c>
      <c r="H439">
        <v>0</v>
      </c>
      <c r="I439">
        <v>87.072599769999997</v>
      </c>
      <c r="J439" t="s">
        <v>75</v>
      </c>
      <c r="K439" s="2" t="s">
        <v>21</v>
      </c>
      <c r="L439" s="2" t="s">
        <v>22</v>
      </c>
      <c r="M439" s="1">
        <f t="shared" si="90"/>
        <v>87.072599769999997</v>
      </c>
      <c r="N439" s="1">
        <f t="shared" si="91"/>
        <v>0</v>
      </c>
      <c r="O439" s="1">
        <f t="shared" si="92"/>
        <v>0</v>
      </c>
      <c r="P439" s="1">
        <f>SUM($M$434:M439)</f>
        <v>194.90103382000001</v>
      </c>
      <c r="Q439" s="1">
        <f>SUM($N$434:N439)</f>
        <v>35.207184839999996</v>
      </c>
      <c r="R439" s="1">
        <f>SUM($O$434:O439)</f>
        <v>157.48707252</v>
      </c>
      <c r="S439" s="2">
        <f t="shared" si="93"/>
        <v>1</v>
      </c>
      <c r="T439" s="2">
        <f t="shared" si="94"/>
        <v>9999</v>
      </c>
      <c r="U439" s="2">
        <f t="shared" si="95"/>
        <v>9999</v>
      </c>
    </row>
    <row r="440" spans="1:21" x14ac:dyDescent="0.25">
      <c r="A440">
        <v>0</v>
      </c>
      <c r="B440">
        <v>6</v>
      </c>
      <c r="C440">
        <v>0.22</v>
      </c>
      <c r="D440">
        <v>132</v>
      </c>
      <c r="E440">
        <v>96.020354960000006</v>
      </c>
      <c r="F440">
        <v>0</v>
      </c>
      <c r="G440">
        <v>2</v>
      </c>
      <c r="H440">
        <v>0</v>
      </c>
      <c r="I440">
        <v>76.816283970000001</v>
      </c>
      <c r="J440" t="s">
        <v>76</v>
      </c>
      <c r="K440" s="2" t="s">
        <v>21</v>
      </c>
      <c r="L440" s="2" t="s">
        <v>22</v>
      </c>
      <c r="M440" s="1">
        <f t="shared" si="90"/>
        <v>0</v>
      </c>
      <c r="N440" s="1">
        <f t="shared" si="91"/>
        <v>76.816283970000001</v>
      </c>
      <c r="O440" s="1">
        <f t="shared" si="92"/>
        <v>0</v>
      </c>
      <c r="P440" s="1">
        <f>SUM($M$434:M440)</f>
        <v>194.90103382000001</v>
      </c>
      <c r="Q440" s="1">
        <f>SUM($N$434:N440)</f>
        <v>112.02346881</v>
      </c>
      <c r="R440" s="1">
        <f>SUM($O$434:O440)</f>
        <v>157.48707252</v>
      </c>
      <c r="S440" s="2">
        <f t="shared" si="93"/>
        <v>9999</v>
      </c>
      <c r="T440" s="2">
        <f t="shared" si="94"/>
        <v>2</v>
      </c>
      <c r="U440" s="2">
        <f t="shared" si="95"/>
        <v>9999</v>
      </c>
    </row>
    <row r="441" spans="1:21" x14ac:dyDescent="0.25">
      <c r="A441">
        <v>0</v>
      </c>
      <c r="B441">
        <v>7</v>
      </c>
      <c r="C441">
        <v>0.12666666700000001</v>
      </c>
      <c r="D441">
        <v>76</v>
      </c>
      <c r="E441">
        <v>53.158864029999997</v>
      </c>
      <c r="F441">
        <v>0</v>
      </c>
      <c r="G441">
        <v>2</v>
      </c>
      <c r="H441">
        <v>0</v>
      </c>
      <c r="I441">
        <v>42.527091220000003</v>
      </c>
      <c r="J441" t="s">
        <v>76</v>
      </c>
      <c r="K441" s="2" t="s">
        <v>21</v>
      </c>
      <c r="L441" s="2" t="s">
        <v>22</v>
      </c>
      <c r="M441" s="1">
        <f t="shared" si="90"/>
        <v>0</v>
      </c>
      <c r="N441" s="1">
        <f t="shared" si="91"/>
        <v>42.527091220000003</v>
      </c>
      <c r="O441" s="1">
        <f t="shared" si="92"/>
        <v>0</v>
      </c>
      <c r="P441" s="1">
        <f>SUM($M$434:M441)</f>
        <v>194.90103382000001</v>
      </c>
      <c r="Q441" s="1">
        <f>SUM($N$434:N441)</f>
        <v>154.55056002999999</v>
      </c>
      <c r="R441" s="1">
        <f>SUM($O$434:O441)</f>
        <v>157.48707252</v>
      </c>
      <c r="S441" s="2">
        <f t="shared" si="93"/>
        <v>9999</v>
      </c>
      <c r="T441" s="2">
        <f t="shared" si="94"/>
        <v>2</v>
      </c>
      <c r="U441" s="2">
        <f t="shared" si="95"/>
        <v>9999</v>
      </c>
    </row>
    <row r="442" spans="1:21" x14ac:dyDescent="0.25">
      <c r="A442">
        <v>0</v>
      </c>
      <c r="B442">
        <v>8</v>
      </c>
      <c r="C442">
        <v>8.3333332999999996E-2</v>
      </c>
      <c r="D442">
        <v>50</v>
      </c>
      <c r="E442">
        <v>71.760039809999995</v>
      </c>
      <c r="F442">
        <v>0</v>
      </c>
      <c r="G442">
        <v>5</v>
      </c>
      <c r="H442">
        <v>0</v>
      </c>
      <c r="I442">
        <v>35.880019910000001</v>
      </c>
      <c r="J442" t="s">
        <v>75</v>
      </c>
      <c r="K442" s="2" t="s">
        <v>21</v>
      </c>
      <c r="L442" s="2" t="s">
        <v>22</v>
      </c>
      <c r="M442" s="1">
        <f t="shared" si="90"/>
        <v>35.880019910000001</v>
      </c>
      <c r="N442" s="1">
        <f t="shared" si="91"/>
        <v>0</v>
      </c>
      <c r="O442" s="1">
        <f t="shared" si="92"/>
        <v>0</v>
      </c>
      <c r="P442" s="1">
        <f>SUM($M$434:M442)</f>
        <v>230.78105373</v>
      </c>
      <c r="Q442" s="1">
        <f>SUM($N$434:N442)</f>
        <v>154.55056002999999</v>
      </c>
      <c r="R442" s="1">
        <f>SUM($O$434:O442)</f>
        <v>157.48707252</v>
      </c>
      <c r="S442" s="2">
        <f>IF(J10431="P20", G10431, 9999)</f>
        <v>9999</v>
      </c>
      <c r="T442" s="2">
        <f>IF(J10431="P21", G10431, 9999)</f>
        <v>9999</v>
      </c>
      <c r="U442" s="2">
        <f>IF(J10431="P22", G10431, 9999)</f>
        <v>9999</v>
      </c>
    </row>
    <row r="443" spans="1:21" x14ac:dyDescent="0.25">
      <c r="A443">
        <v>0</v>
      </c>
      <c r="B443">
        <v>9</v>
      </c>
      <c r="C443">
        <v>0.13</v>
      </c>
      <c r="D443">
        <v>78</v>
      </c>
      <c r="E443">
        <v>110.50984800000001</v>
      </c>
      <c r="F443">
        <v>0</v>
      </c>
      <c r="G443">
        <v>7</v>
      </c>
      <c r="H443">
        <v>0</v>
      </c>
      <c r="I443">
        <v>33.152954389999998</v>
      </c>
      <c r="J443" t="s">
        <v>76</v>
      </c>
      <c r="K443" s="2" t="s">
        <v>21</v>
      </c>
      <c r="L443" s="2" t="s">
        <v>22</v>
      </c>
      <c r="M443" s="1">
        <f t="shared" si="90"/>
        <v>0</v>
      </c>
      <c r="N443" s="1">
        <f t="shared" si="91"/>
        <v>33.152954389999998</v>
      </c>
      <c r="O443" s="1">
        <f t="shared" si="92"/>
        <v>0</v>
      </c>
      <c r="P443" s="1">
        <f>SUM($M$434:M443)</f>
        <v>230.78105373</v>
      </c>
      <c r="Q443" s="1">
        <f>SUM($N$434:N443)</f>
        <v>187.70351441999998</v>
      </c>
      <c r="R443" s="1">
        <f>SUM($O$434:O443)</f>
        <v>157.48707252</v>
      </c>
      <c r="S443" s="2">
        <f t="shared" ref="S443:S474" si="96">IF(J443="P20", G443, 9999)</f>
        <v>9999</v>
      </c>
      <c r="T443" s="2">
        <f t="shared" ref="T443:T474" si="97">IF(J443="P21", G443, 9999)</f>
        <v>7</v>
      </c>
      <c r="U443" s="2">
        <f t="shared" ref="U443:U474" si="98">IF(J443="P22", G443, 9999)</f>
        <v>9999</v>
      </c>
    </row>
    <row r="444" spans="1:21" x14ac:dyDescent="0.25">
      <c r="A444">
        <v>0</v>
      </c>
      <c r="B444">
        <v>10</v>
      </c>
      <c r="C444">
        <v>0.236666667</v>
      </c>
      <c r="D444">
        <v>142</v>
      </c>
      <c r="E444">
        <v>102.9635905</v>
      </c>
      <c r="F444">
        <v>0</v>
      </c>
      <c r="G444">
        <v>4</v>
      </c>
      <c r="H444">
        <v>0</v>
      </c>
      <c r="I444">
        <v>61.778154290000003</v>
      </c>
      <c r="J444" t="s">
        <v>76</v>
      </c>
      <c r="K444" s="2" t="s">
        <v>21</v>
      </c>
      <c r="L444" s="2" t="s">
        <v>22</v>
      </c>
      <c r="M444" s="1">
        <f t="shared" si="90"/>
        <v>0</v>
      </c>
      <c r="N444" s="1">
        <f t="shared" si="91"/>
        <v>61.778154290000003</v>
      </c>
      <c r="O444" s="1">
        <f t="shared" si="92"/>
        <v>0</v>
      </c>
      <c r="P444" s="1">
        <f>SUM($M$434:M444)</f>
        <v>230.78105373</v>
      </c>
      <c r="Q444" s="1">
        <f>SUM($N$434:N444)</f>
        <v>249.48166870999998</v>
      </c>
      <c r="R444" s="1">
        <f>SUM($O$434:O444)</f>
        <v>157.48707252</v>
      </c>
      <c r="S444" s="2">
        <f t="shared" si="96"/>
        <v>9999</v>
      </c>
      <c r="T444" s="2">
        <f t="shared" si="97"/>
        <v>4</v>
      </c>
      <c r="U444" s="2">
        <f t="shared" si="98"/>
        <v>9999</v>
      </c>
    </row>
    <row r="445" spans="1:21" x14ac:dyDescent="0.25">
      <c r="A445">
        <v>0</v>
      </c>
      <c r="B445">
        <v>11</v>
      </c>
      <c r="C445">
        <v>0.21833333299999999</v>
      </c>
      <c r="D445">
        <v>131</v>
      </c>
      <c r="E445">
        <v>118.00859029999999</v>
      </c>
      <c r="F445">
        <v>0</v>
      </c>
      <c r="G445">
        <v>3</v>
      </c>
      <c r="H445">
        <v>0</v>
      </c>
      <c r="I445">
        <v>82.606013200000007</v>
      </c>
      <c r="J445" t="s">
        <v>74</v>
      </c>
      <c r="K445" s="2" t="s">
        <v>21</v>
      </c>
      <c r="L445" s="2" t="s">
        <v>22</v>
      </c>
      <c r="M445" s="1">
        <f t="shared" si="90"/>
        <v>0</v>
      </c>
      <c r="N445" s="1">
        <f t="shared" si="91"/>
        <v>0</v>
      </c>
      <c r="O445" s="1">
        <f t="shared" si="92"/>
        <v>82.606013200000007</v>
      </c>
      <c r="P445" s="1">
        <f>SUM($M$434:M445)</f>
        <v>230.78105373</v>
      </c>
      <c r="Q445" s="1">
        <f>SUM($N$434:N445)</f>
        <v>249.48166870999998</v>
      </c>
      <c r="R445" s="1">
        <f>SUM($O$434:O445)</f>
        <v>240.09308572</v>
      </c>
      <c r="S445" s="2">
        <f t="shared" si="96"/>
        <v>9999</v>
      </c>
      <c r="T445" s="2">
        <f t="shared" si="97"/>
        <v>9999</v>
      </c>
      <c r="U445" s="2">
        <f t="shared" si="98"/>
        <v>3</v>
      </c>
    </row>
    <row r="446" spans="1:21" x14ac:dyDescent="0.25">
      <c r="A446">
        <v>1</v>
      </c>
      <c r="B446">
        <v>0</v>
      </c>
      <c r="C446">
        <v>0.176666667</v>
      </c>
      <c r="D446">
        <v>106</v>
      </c>
      <c r="E446">
        <v>56.099060469999998</v>
      </c>
      <c r="F446">
        <v>0</v>
      </c>
      <c r="G446">
        <v>0</v>
      </c>
      <c r="H446">
        <v>0</v>
      </c>
      <c r="I446">
        <v>56.099060469999998</v>
      </c>
      <c r="J446" t="s">
        <v>76</v>
      </c>
      <c r="K446" s="3" t="s">
        <v>21</v>
      </c>
      <c r="L446" s="3" t="s">
        <v>22</v>
      </c>
      <c r="M446" s="5">
        <f t="shared" si="90"/>
        <v>0</v>
      </c>
      <c r="N446" s="5">
        <f t="shared" si="91"/>
        <v>56.099060469999998</v>
      </c>
      <c r="O446" s="5">
        <f t="shared" si="92"/>
        <v>0</v>
      </c>
      <c r="P446" s="5">
        <f>SUM($M$446:M446)</f>
        <v>0</v>
      </c>
      <c r="Q446" s="5">
        <f>SUM($N$446:N446)</f>
        <v>56.099060469999998</v>
      </c>
      <c r="R446" s="5">
        <f>SUM($O$446:O446)</f>
        <v>0</v>
      </c>
      <c r="S446" s="3">
        <f t="shared" si="96"/>
        <v>9999</v>
      </c>
      <c r="T446" s="3">
        <f t="shared" si="97"/>
        <v>0</v>
      </c>
      <c r="U446" s="3">
        <f t="shared" si="98"/>
        <v>9999</v>
      </c>
    </row>
    <row r="447" spans="1:21" x14ac:dyDescent="0.25">
      <c r="A447">
        <v>1</v>
      </c>
      <c r="B447">
        <v>1</v>
      </c>
      <c r="C447">
        <v>0.193333333</v>
      </c>
      <c r="D447">
        <v>116</v>
      </c>
      <c r="E447">
        <v>119.55610590000001</v>
      </c>
      <c r="F447">
        <v>0</v>
      </c>
      <c r="G447">
        <v>5</v>
      </c>
      <c r="H447">
        <v>0</v>
      </c>
      <c r="I447">
        <v>47.822442359999997</v>
      </c>
      <c r="J447" t="s">
        <v>74</v>
      </c>
      <c r="K447" s="3" t="s">
        <v>21</v>
      </c>
      <c r="L447" s="3" t="s">
        <v>22</v>
      </c>
      <c r="M447" s="5">
        <f t="shared" si="90"/>
        <v>0</v>
      </c>
      <c r="N447" s="5">
        <f t="shared" si="91"/>
        <v>0</v>
      </c>
      <c r="O447" s="5">
        <f t="shared" si="92"/>
        <v>47.822442359999997</v>
      </c>
      <c r="P447" s="5">
        <f>SUM($M$446:M447)</f>
        <v>0</v>
      </c>
      <c r="Q447" s="5">
        <f>SUM($N$446:N447)</f>
        <v>56.099060469999998</v>
      </c>
      <c r="R447" s="5">
        <f>SUM($O$446:O447)</f>
        <v>47.822442359999997</v>
      </c>
      <c r="S447" s="3">
        <f t="shared" si="96"/>
        <v>9999</v>
      </c>
      <c r="T447" s="3">
        <f t="shared" si="97"/>
        <v>9999</v>
      </c>
      <c r="U447" s="3">
        <f t="shared" si="98"/>
        <v>5</v>
      </c>
    </row>
    <row r="448" spans="1:21" x14ac:dyDescent="0.25">
      <c r="A448">
        <v>1</v>
      </c>
      <c r="B448">
        <v>2</v>
      </c>
      <c r="C448">
        <v>0.24666666700000001</v>
      </c>
      <c r="D448">
        <v>148</v>
      </c>
      <c r="E448">
        <v>192.5676823</v>
      </c>
      <c r="F448">
        <v>0</v>
      </c>
      <c r="G448">
        <v>6</v>
      </c>
      <c r="H448">
        <v>0</v>
      </c>
      <c r="I448">
        <v>77.027072919999995</v>
      </c>
      <c r="J448" t="s">
        <v>74</v>
      </c>
      <c r="K448" s="3" t="s">
        <v>21</v>
      </c>
      <c r="L448" s="3" t="s">
        <v>22</v>
      </c>
      <c r="M448" s="5">
        <f t="shared" si="90"/>
        <v>0</v>
      </c>
      <c r="N448" s="5">
        <f t="shared" si="91"/>
        <v>0</v>
      </c>
      <c r="O448" s="5">
        <f t="shared" si="92"/>
        <v>77.027072919999995</v>
      </c>
      <c r="P448" s="5">
        <f>SUM($M$446:M448)</f>
        <v>0</v>
      </c>
      <c r="Q448" s="5">
        <f>SUM($N$446:N448)</f>
        <v>56.099060469999998</v>
      </c>
      <c r="R448" s="5">
        <f>SUM($O$446:O448)</f>
        <v>124.84951527999999</v>
      </c>
      <c r="S448" s="3">
        <f t="shared" si="96"/>
        <v>9999</v>
      </c>
      <c r="T448" s="3">
        <f t="shared" si="97"/>
        <v>9999</v>
      </c>
      <c r="U448" s="3">
        <f t="shared" si="98"/>
        <v>6</v>
      </c>
    </row>
    <row r="449" spans="1:21" x14ac:dyDescent="0.25">
      <c r="A449">
        <v>1</v>
      </c>
      <c r="B449">
        <v>3</v>
      </c>
      <c r="C449">
        <v>0.236666667</v>
      </c>
      <c r="D449">
        <v>142</v>
      </c>
      <c r="E449">
        <v>141.90167740000001</v>
      </c>
      <c r="F449">
        <v>0</v>
      </c>
      <c r="G449">
        <v>5</v>
      </c>
      <c r="H449">
        <v>0</v>
      </c>
      <c r="I449">
        <v>70.950838680000004</v>
      </c>
      <c r="J449" t="s">
        <v>74</v>
      </c>
      <c r="K449" s="3" t="s">
        <v>21</v>
      </c>
      <c r="L449" s="3" t="s">
        <v>22</v>
      </c>
      <c r="M449" s="5">
        <f t="shared" si="90"/>
        <v>0</v>
      </c>
      <c r="N449" s="5">
        <f t="shared" si="91"/>
        <v>0</v>
      </c>
      <c r="O449" s="5">
        <f t="shared" si="92"/>
        <v>70.950838680000004</v>
      </c>
      <c r="P449" s="5">
        <f>SUM($M$446:M449)</f>
        <v>0</v>
      </c>
      <c r="Q449" s="5">
        <f>SUM($N$446:N449)</f>
        <v>56.099060469999998</v>
      </c>
      <c r="R449" s="5">
        <f>SUM($O$446:O449)</f>
        <v>195.80035396</v>
      </c>
      <c r="S449" s="3">
        <f t="shared" si="96"/>
        <v>9999</v>
      </c>
      <c r="T449" s="3">
        <f t="shared" si="97"/>
        <v>9999</v>
      </c>
      <c r="U449" s="3">
        <f t="shared" si="98"/>
        <v>5</v>
      </c>
    </row>
    <row r="450" spans="1:21" x14ac:dyDescent="0.25">
      <c r="A450">
        <v>1</v>
      </c>
      <c r="B450">
        <v>4</v>
      </c>
      <c r="C450">
        <v>0.17499999999999999</v>
      </c>
      <c r="D450">
        <v>105</v>
      </c>
      <c r="E450">
        <v>109.35657740000001</v>
      </c>
      <c r="F450">
        <v>0</v>
      </c>
      <c r="G450">
        <v>6</v>
      </c>
      <c r="H450">
        <v>0</v>
      </c>
      <c r="I450">
        <v>43.74263097</v>
      </c>
      <c r="J450" t="s">
        <v>74</v>
      </c>
      <c r="K450" s="3" t="s">
        <v>21</v>
      </c>
      <c r="L450" s="3" t="s">
        <v>22</v>
      </c>
      <c r="M450" s="5">
        <f t="shared" si="90"/>
        <v>0</v>
      </c>
      <c r="N450" s="5">
        <f t="shared" si="91"/>
        <v>0</v>
      </c>
      <c r="O450" s="5">
        <f t="shared" si="92"/>
        <v>43.74263097</v>
      </c>
      <c r="P450" s="5">
        <f>SUM($M$446:M450)</f>
        <v>0</v>
      </c>
      <c r="Q450" s="5">
        <f>SUM($N$446:N450)</f>
        <v>56.099060469999998</v>
      </c>
      <c r="R450" s="5">
        <f>SUM($O$446:O450)</f>
        <v>239.54298492999999</v>
      </c>
      <c r="S450" s="3">
        <f t="shared" si="96"/>
        <v>9999</v>
      </c>
      <c r="T450" s="3">
        <f t="shared" si="97"/>
        <v>9999</v>
      </c>
      <c r="U450" s="3">
        <f t="shared" si="98"/>
        <v>6</v>
      </c>
    </row>
    <row r="451" spans="1:21" x14ac:dyDescent="0.25">
      <c r="A451">
        <v>1</v>
      </c>
      <c r="B451">
        <v>5</v>
      </c>
      <c r="C451">
        <v>0.203333333</v>
      </c>
      <c r="D451">
        <v>122</v>
      </c>
      <c r="E451">
        <v>97.828653389999999</v>
      </c>
      <c r="F451">
        <v>0</v>
      </c>
      <c r="G451">
        <v>2</v>
      </c>
      <c r="H451">
        <v>0</v>
      </c>
      <c r="I451">
        <v>68.480057369999997</v>
      </c>
      <c r="J451" t="s">
        <v>75</v>
      </c>
      <c r="K451" s="3" t="s">
        <v>21</v>
      </c>
      <c r="L451" s="3" t="s">
        <v>22</v>
      </c>
      <c r="M451" s="5">
        <f t="shared" si="90"/>
        <v>68.480057369999997</v>
      </c>
      <c r="N451" s="5">
        <f t="shared" si="91"/>
        <v>0</v>
      </c>
      <c r="O451" s="5">
        <f t="shared" si="92"/>
        <v>0</v>
      </c>
      <c r="P451" s="5">
        <f>SUM($M$446:M451)</f>
        <v>68.480057369999997</v>
      </c>
      <c r="Q451" s="5">
        <f>SUM($N$446:N451)</f>
        <v>56.099060469999998</v>
      </c>
      <c r="R451" s="5">
        <f>SUM($O$446:O451)</f>
        <v>239.54298492999999</v>
      </c>
      <c r="S451" s="3">
        <f t="shared" si="96"/>
        <v>2</v>
      </c>
      <c r="T451" s="3">
        <f t="shared" si="97"/>
        <v>9999</v>
      </c>
      <c r="U451" s="3">
        <f t="shared" si="98"/>
        <v>9999</v>
      </c>
    </row>
    <row r="452" spans="1:21" x14ac:dyDescent="0.25">
      <c r="A452">
        <v>1</v>
      </c>
      <c r="B452">
        <v>6</v>
      </c>
      <c r="C452">
        <v>0.193333333</v>
      </c>
      <c r="D452">
        <v>116</v>
      </c>
      <c r="E452">
        <v>168.48482530000001</v>
      </c>
      <c r="F452">
        <v>0</v>
      </c>
      <c r="G452">
        <v>6</v>
      </c>
      <c r="H452">
        <v>0</v>
      </c>
      <c r="I452">
        <v>67.393930100000006</v>
      </c>
      <c r="J452" t="s">
        <v>76</v>
      </c>
      <c r="K452" s="3" t="s">
        <v>21</v>
      </c>
      <c r="L452" s="3" t="s">
        <v>22</v>
      </c>
      <c r="M452" s="5">
        <f t="shared" si="90"/>
        <v>0</v>
      </c>
      <c r="N452" s="5">
        <f t="shared" si="91"/>
        <v>67.393930100000006</v>
      </c>
      <c r="O452" s="5">
        <f t="shared" si="92"/>
        <v>0</v>
      </c>
      <c r="P452" s="5">
        <f>SUM($M$446:M452)</f>
        <v>68.480057369999997</v>
      </c>
      <c r="Q452" s="5">
        <f>SUM($N$446:N452)</f>
        <v>123.49299057</v>
      </c>
      <c r="R452" s="5">
        <f>SUM($O$446:O452)</f>
        <v>239.54298492999999</v>
      </c>
      <c r="S452" s="3">
        <f t="shared" si="96"/>
        <v>9999</v>
      </c>
      <c r="T452" s="3">
        <f t="shared" si="97"/>
        <v>6</v>
      </c>
      <c r="U452" s="3">
        <f t="shared" si="98"/>
        <v>9999</v>
      </c>
    </row>
    <row r="453" spans="1:21" x14ac:dyDescent="0.25">
      <c r="A453">
        <v>1</v>
      </c>
      <c r="B453">
        <v>7</v>
      </c>
      <c r="C453">
        <v>0.19666666699999999</v>
      </c>
      <c r="D453">
        <v>118</v>
      </c>
      <c r="E453">
        <v>76.04576127</v>
      </c>
      <c r="F453">
        <v>0</v>
      </c>
      <c r="G453">
        <v>2</v>
      </c>
      <c r="H453">
        <v>0</v>
      </c>
      <c r="I453">
        <v>60.836609009999997</v>
      </c>
      <c r="J453" t="s">
        <v>76</v>
      </c>
      <c r="K453" s="3" t="s">
        <v>21</v>
      </c>
      <c r="L453" s="3" t="s">
        <v>22</v>
      </c>
      <c r="M453" s="5">
        <f t="shared" si="90"/>
        <v>0</v>
      </c>
      <c r="N453" s="5">
        <f t="shared" si="91"/>
        <v>60.836609009999997</v>
      </c>
      <c r="O453" s="5">
        <f t="shared" si="92"/>
        <v>0</v>
      </c>
      <c r="P453" s="5">
        <f>SUM($M$446:M453)</f>
        <v>68.480057369999997</v>
      </c>
      <c r="Q453" s="5">
        <f>SUM($N$446:N453)</f>
        <v>184.32959958000001</v>
      </c>
      <c r="R453" s="5">
        <f>SUM($O$446:O453)</f>
        <v>239.54298492999999</v>
      </c>
      <c r="S453" s="3">
        <f t="shared" si="96"/>
        <v>9999</v>
      </c>
      <c r="T453" s="3">
        <f t="shared" si="97"/>
        <v>2</v>
      </c>
      <c r="U453" s="3">
        <f t="shared" si="98"/>
        <v>9999</v>
      </c>
    </row>
    <row r="454" spans="1:21" x14ac:dyDescent="0.25">
      <c r="A454">
        <v>1</v>
      </c>
      <c r="B454">
        <v>8</v>
      </c>
      <c r="C454">
        <v>0.15833333299999999</v>
      </c>
      <c r="D454">
        <v>95</v>
      </c>
      <c r="E454">
        <v>132.40082760000001</v>
      </c>
      <c r="F454">
        <v>0</v>
      </c>
      <c r="G454">
        <v>5</v>
      </c>
      <c r="H454">
        <v>0</v>
      </c>
      <c r="I454">
        <v>66.200413800000007</v>
      </c>
      <c r="J454" t="s">
        <v>75</v>
      </c>
      <c r="K454" s="3" t="s">
        <v>21</v>
      </c>
      <c r="L454" s="3" t="s">
        <v>22</v>
      </c>
      <c r="M454" s="5">
        <f t="shared" si="90"/>
        <v>66.200413800000007</v>
      </c>
      <c r="N454" s="5">
        <f t="shared" si="91"/>
        <v>0</v>
      </c>
      <c r="O454" s="5">
        <f t="shared" si="92"/>
        <v>0</v>
      </c>
      <c r="P454" s="5">
        <f>SUM($M$446:M454)</f>
        <v>134.68047117</v>
      </c>
      <c r="Q454" s="5">
        <f>SUM($N$446:N454)</f>
        <v>184.32959958000001</v>
      </c>
      <c r="R454" s="5">
        <f>SUM($O$446:O454)</f>
        <v>239.54298492999999</v>
      </c>
      <c r="S454" s="3">
        <f t="shared" si="96"/>
        <v>5</v>
      </c>
      <c r="T454" s="3">
        <f t="shared" si="97"/>
        <v>9999</v>
      </c>
      <c r="U454" s="3">
        <f t="shared" si="98"/>
        <v>9999</v>
      </c>
    </row>
    <row r="455" spans="1:21" x14ac:dyDescent="0.25">
      <c r="A455">
        <v>1</v>
      </c>
      <c r="B455">
        <v>9</v>
      </c>
      <c r="C455">
        <v>8.6666667000000003E-2</v>
      </c>
      <c r="D455">
        <v>52</v>
      </c>
      <c r="E455">
        <v>39.932330020000002</v>
      </c>
      <c r="F455">
        <v>0</v>
      </c>
      <c r="G455">
        <v>3</v>
      </c>
      <c r="H455">
        <v>0</v>
      </c>
      <c r="I455">
        <v>23.959398010000001</v>
      </c>
      <c r="J455" t="s">
        <v>76</v>
      </c>
      <c r="K455" s="3" t="s">
        <v>21</v>
      </c>
      <c r="L455" s="3" t="s">
        <v>22</v>
      </c>
      <c r="M455" s="5">
        <f t="shared" si="90"/>
        <v>0</v>
      </c>
      <c r="N455" s="5">
        <f t="shared" si="91"/>
        <v>23.959398010000001</v>
      </c>
      <c r="O455" s="5">
        <f t="shared" si="92"/>
        <v>0</v>
      </c>
      <c r="P455" s="5">
        <f>SUM($M$446:M455)</f>
        <v>134.68047117</v>
      </c>
      <c r="Q455" s="5">
        <f>SUM($N$446:N455)</f>
        <v>208.28899759000001</v>
      </c>
      <c r="R455" s="5">
        <f>SUM($O$446:O455)</f>
        <v>239.54298492999999</v>
      </c>
      <c r="S455" s="3">
        <f t="shared" si="96"/>
        <v>9999</v>
      </c>
      <c r="T455" s="3">
        <f t="shared" si="97"/>
        <v>3</v>
      </c>
      <c r="U455" s="3">
        <f t="shared" si="98"/>
        <v>9999</v>
      </c>
    </row>
    <row r="456" spans="1:21" x14ac:dyDescent="0.25">
      <c r="A456">
        <v>1</v>
      </c>
      <c r="B456">
        <v>10</v>
      </c>
      <c r="C456">
        <v>0.171666667</v>
      </c>
      <c r="D456">
        <v>103</v>
      </c>
      <c r="E456">
        <v>136.53488060000001</v>
      </c>
      <c r="F456">
        <v>0</v>
      </c>
      <c r="G456">
        <v>7</v>
      </c>
      <c r="H456">
        <v>0</v>
      </c>
      <c r="I456">
        <v>40.960464180000002</v>
      </c>
      <c r="J456" t="s">
        <v>75</v>
      </c>
      <c r="K456" s="3" t="s">
        <v>21</v>
      </c>
      <c r="L456" s="3" t="s">
        <v>22</v>
      </c>
      <c r="M456" s="5">
        <f t="shared" si="90"/>
        <v>40.960464180000002</v>
      </c>
      <c r="N456" s="5">
        <f t="shared" si="91"/>
        <v>0</v>
      </c>
      <c r="O456" s="5">
        <f t="shared" si="92"/>
        <v>0</v>
      </c>
      <c r="P456" s="5">
        <f>SUM($M$446:M456)</f>
        <v>175.64093535000001</v>
      </c>
      <c r="Q456" s="5">
        <f>SUM($N$446:N456)</f>
        <v>208.28899759000001</v>
      </c>
      <c r="R456" s="5">
        <f>SUM($O$446:O456)</f>
        <v>239.54298492999999</v>
      </c>
      <c r="S456" s="3">
        <f t="shared" si="96"/>
        <v>7</v>
      </c>
      <c r="T456" s="3">
        <f t="shared" si="97"/>
        <v>9999</v>
      </c>
      <c r="U456" s="3">
        <f t="shared" si="98"/>
        <v>9999</v>
      </c>
    </row>
    <row r="457" spans="1:21" x14ac:dyDescent="0.25">
      <c r="A457">
        <v>1</v>
      </c>
      <c r="B457">
        <v>11</v>
      </c>
      <c r="C457">
        <v>0.24833333299999999</v>
      </c>
      <c r="D457">
        <v>149</v>
      </c>
      <c r="E457">
        <v>177.8206088</v>
      </c>
      <c r="F457">
        <v>0</v>
      </c>
      <c r="G457">
        <v>7</v>
      </c>
      <c r="H457">
        <v>0</v>
      </c>
      <c r="I457">
        <v>53.346182650000003</v>
      </c>
      <c r="J457" t="s">
        <v>75</v>
      </c>
      <c r="K457" s="3" t="s">
        <v>21</v>
      </c>
      <c r="L457" s="3" t="s">
        <v>22</v>
      </c>
      <c r="M457" s="5">
        <f t="shared" si="90"/>
        <v>53.346182650000003</v>
      </c>
      <c r="N457" s="5">
        <f t="shared" si="91"/>
        <v>0</v>
      </c>
      <c r="O457" s="5">
        <f t="shared" si="92"/>
        <v>0</v>
      </c>
      <c r="P457" s="5">
        <f>SUM($M$446:M457)</f>
        <v>228.98711800000001</v>
      </c>
      <c r="Q457" s="5">
        <f>SUM($N$446:N457)</f>
        <v>208.28899759000001</v>
      </c>
      <c r="R457" s="5">
        <f>SUM($O$446:O457)</f>
        <v>239.54298492999999</v>
      </c>
      <c r="S457" s="3">
        <f t="shared" si="96"/>
        <v>7</v>
      </c>
      <c r="T457" s="3">
        <f t="shared" si="97"/>
        <v>9999</v>
      </c>
      <c r="U457" s="3">
        <f t="shared" si="98"/>
        <v>9999</v>
      </c>
    </row>
    <row r="458" spans="1:21" x14ac:dyDescent="0.25">
      <c r="A458">
        <v>2</v>
      </c>
      <c r="B458">
        <v>0</v>
      </c>
      <c r="C458">
        <v>0.14000000000000001</v>
      </c>
      <c r="D458">
        <v>84</v>
      </c>
      <c r="E458">
        <v>67.993919489999996</v>
      </c>
      <c r="F458">
        <v>0</v>
      </c>
      <c r="G458">
        <v>0</v>
      </c>
      <c r="H458">
        <v>0</v>
      </c>
      <c r="I458">
        <v>67.993919489999996</v>
      </c>
      <c r="J458" t="s">
        <v>76</v>
      </c>
      <c r="K458" s="2" t="s">
        <v>21</v>
      </c>
      <c r="L458" s="2" t="s">
        <v>22</v>
      </c>
      <c r="M458" s="1">
        <f t="shared" si="90"/>
        <v>0</v>
      </c>
      <c r="N458" s="1">
        <f t="shared" si="91"/>
        <v>67.993919489999996</v>
      </c>
      <c r="O458" s="1">
        <f t="shared" si="92"/>
        <v>0</v>
      </c>
      <c r="P458" s="1">
        <f>SUM($M$458:M458)</f>
        <v>0</v>
      </c>
      <c r="Q458" s="1">
        <f>SUM($N$458:N458)</f>
        <v>67.993919489999996</v>
      </c>
      <c r="R458" s="1">
        <f>SUM($O$458:O458)</f>
        <v>0</v>
      </c>
      <c r="S458" s="2">
        <f t="shared" si="96"/>
        <v>9999</v>
      </c>
      <c r="T458" s="2">
        <f t="shared" si="97"/>
        <v>0</v>
      </c>
      <c r="U458" s="2">
        <f t="shared" si="98"/>
        <v>9999</v>
      </c>
    </row>
    <row r="459" spans="1:21" x14ac:dyDescent="0.25">
      <c r="A459">
        <v>2</v>
      </c>
      <c r="B459">
        <v>1</v>
      </c>
      <c r="C459">
        <v>0.13666666699999999</v>
      </c>
      <c r="D459">
        <v>82</v>
      </c>
      <c r="E459">
        <v>120.5516253</v>
      </c>
      <c r="F459">
        <v>0</v>
      </c>
      <c r="G459">
        <v>5</v>
      </c>
      <c r="H459">
        <v>0</v>
      </c>
      <c r="I459">
        <v>60.275812670000001</v>
      </c>
      <c r="J459" t="s">
        <v>75</v>
      </c>
      <c r="K459" s="2" t="s">
        <v>21</v>
      </c>
      <c r="L459" s="2" t="s">
        <v>22</v>
      </c>
      <c r="M459" s="1">
        <f t="shared" si="90"/>
        <v>60.275812670000001</v>
      </c>
      <c r="N459" s="1">
        <f t="shared" si="91"/>
        <v>0</v>
      </c>
      <c r="O459" s="1">
        <f t="shared" si="92"/>
        <v>0</v>
      </c>
      <c r="P459" s="1">
        <f>SUM($M$458:M459)</f>
        <v>60.275812670000001</v>
      </c>
      <c r="Q459" s="1">
        <f>SUM($N$458:N459)</f>
        <v>67.993919489999996</v>
      </c>
      <c r="R459" s="1">
        <f>SUM($O$458:O459)</f>
        <v>0</v>
      </c>
      <c r="S459" s="2">
        <f t="shared" si="96"/>
        <v>5</v>
      </c>
      <c r="T459" s="2">
        <f t="shared" si="97"/>
        <v>9999</v>
      </c>
      <c r="U459" s="2">
        <f t="shared" si="98"/>
        <v>9999</v>
      </c>
    </row>
    <row r="460" spans="1:21" x14ac:dyDescent="0.25">
      <c r="A460">
        <v>2</v>
      </c>
      <c r="B460">
        <v>2</v>
      </c>
      <c r="C460">
        <v>0.22166666700000001</v>
      </c>
      <c r="D460">
        <v>133</v>
      </c>
      <c r="E460">
        <v>191.78643510000001</v>
      </c>
      <c r="F460">
        <v>0</v>
      </c>
      <c r="G460">
        <v>5</v>
      </c>
      <c r="H460">
        <v>0</v>
      </c>
      <c r="I460">
        <v>76.714574020000001</v>
      </c>
      <c r="J460" t="s">
        <v>74</v>
      </c>
      <c r="K460" s="2" t="s">
        <v>21</v>
      </c>
      <c r="L460" s="2" t="s">
        <v>22</v>
      </c>
      <c r="M460" s="1">
        <f t="shared" si="90"/>
        <v>0</v>
      </c>
      <c r="N460" s="1">
        <f t="shared" si="91"/>
        <v>0</v>
      </c>
      <c r="O460" s="1">
        <f t="shared" si="92"/>
        <v>76.714574020000001</v>
      </c>
      <c r="P460" s="1">
        <f>SUM($M$458:M460)</f>
        <v>60.275812670000001</v>
      </c>
      <c r="Q460" s="1">
        <f>SUM($N$458:N460)</f>
        <v>67.993919489999996</v>
      </c>
      <c r="R460" s="1">
        <f>SUM($O$458:O460)</f>
        <v>76.714574020000001</v>
      </c>
      <c r="S460" s="2">
        <f t="shared" si="96"/>
        <v>9999</v>
      </c>
      <c r="T460" s="2">
        <f t="shared" si="97"/>
        <v>9999</v>
      </c>
      <c r="U460" s="2">
        <f t="shared" si="98"/>
        <v>5</v>
      </c>
    </row>
    <row r="461" spans="1:21" x14ac:dyDescent="0.25">
      <c r="A461">
        <v>2</v>
      </c>
      <c r="B461">
        <v>3</v>
      </c>
      <c r="C461">
        <v>0.16666666699999999</v>
      </c>
      <c r="D461">
        <v>100</v>
      </c>
      <c r="E461">
        <v>51.862186680000001</v>
      </c>
      <c r="F461">
        <v>0</v>
      </c>
      <c r="G461">
        <v>0</v>
      </c>
      <c r="H461">
        <v>0</v>
      </c>
      <c r="I461">
        <v>46.675968009999998</v>
      </c>
      <c r="J461" t="s">
        <v>76</v>
      </c>
      <c r="K461" s="2" t="s">
        <v>21</v>
      </c>
      <c r="L461" s="2" t="s">
        <v>22</v>
      </c>
      <c r="M461" s="1">
        <f t="shared" si="90"/>
        <v>0</v>
      </c>
      <c r="N461" s="1">
        <f t="shared" si="91"/>
        <v>46.675968009999998</v>
      </c>
      <c r="O461" s="1">
        <f t="shared" si="92"/>
        <v>0</v>
      </c>
      <c r="P461" s="1">
        <f>SUM($M$458:M461)</f>
        <v>60.275812670000001</v>
      </c>
      <c r="Q461" s="1">
        <f>SUM($N$458:N461)</f>
        <v>114.66988749999999</v>
      </c>
      <c r="R461" s="1">
        <f>SUM($O$458:O461)</f>
        <v>76.714574020000001</v>
      </c>
      <c r="S461" s="2">
        <f t="shared" si="96"/>
        <v>9999</v>
      </c>
      <c r="T461" s="2">
        <f t="shared" si="97"/>
        <v>0</v>
      </c>
      <c r="U461" s="2">
        <f t="shared" si="98"/>
        <v>9999</v>
      </c>
    </row>
    <row r="462" spans="1:21" x14ac:dyDescent="0.25">
      <c r="A462">
        <v>2</v>
      </c>
      <c r="B462">
        <v>4</v>
      </c>
      <c r="C462">
        <v>0.18</v>
      </c>
      <c r="D462">
        <v>108</v>
      </c>
      <c r="E462">
        <v>152.71757070000001</v>
      </c>
      <c r="F462">
        <v>0</v>
      </c>
      <c r="G462">
        <v>5</v>
      </c>
      <c r="H462">
        <v>0</v>
      </c>
      <c r="I462">
        <v>61.087028259999997</v>
      </c>
      <c r="J462" t="s">
        <v>74</v>
      </c>
      <c r="K462" s="2" t="s">
        <v>21</v>
      </c>
      <c r="L462" s="2" t="s">
        <v>22</v>
      </c>
      <c r="M462" s="1">
        <f t="shared" si="90"/>
        <v>0</v>
      </c>
      <c r="N462" s="1">
        <f t="shared" si="91"/>
        <v>0</v>
      </c>
      <c r="O462" s="1">
        <f t="shared" si="92"/>
        <v>61.087028259999997</v>
      </c>
      <c r="P462" s="1">
        <f>SUM($M$458:M462)</f>
        <v>60.275812670000001</v>
      </c>
      <c r="Q462" s="1">
        <f>SUM($N$458:N462)</f>
        <v>114.66988749999999</v>
      </c>
      <c r="R462" s="1">
        <f>SUM($O$458:O462)</f>
        <v>137.80160228</v>
      </c>
      <c r="S462" s="2">
        <f t="shared" si="96"/>
        <v>9999</v>
      </c>
      <c r="T462" s="2">
        <f t="shared" si="97"/>
        <v>9999</v>
      </c>
      <c r="U462" s="2">
        <f t="shared" si="98"/>
        <v>5</v>
      </c>
    </row>
    <row r="463" spans="1:21" x14ac:dyDescent="0.25">
      <c r="A463">
        <v>2</v>
      </c>
      <c r="B463">
        <v>5</v>
      </c>
      <c r="C463">
        <v>0.21</v>
      </c>
      <c r="D463">
        <v>126</v>
      </c>
      <c r="E463">
        <v>105.6038913</v>
      </c>
      <c r="F463">
        <v>0</v>
      </c>
      <c r="G463">
        <v>4</v>
      </c>
      <c r="H463">
        <v>0</v>
      </c>
      <c r="I463">
        <v>63.362334779999998</v>
      </c>
      <c r="J463" t="s">
        <v>74</v>
      </c>
      <c r="K463" s="2" t="s">
        <v>21</v>
      </c>
      <c r="L463" s="2" t="s">
        <v>22</v>
      </c>
      <c r="M463" s="1">
        <f t="shared" si="90"/>
        <v>0</v>
      </c>
      <c r="N463" s="1">
        <f t="shared" si="91"/>
        <v>0</v>
      </c>
      <c r="O463" s="1">
        <f t="shared" si="92"/>
        <v>63.362334779999998</v>
      </c>
      <c r="P463" s="1">
        <f>SUM($M$458:M463)</f>
        <v>60.275812670000001</v>
      </c>
      <c r="Q463" s="1">
        <f>SUM($N$458:N463)</f>
        <v>114.66988749999999</v>
      </c>
      <c r="R463" s="1">
        <f>SUM($O$458:O463)</f>
        <v>201.16393705999999</v>
      </c>
      <c r="S463" s="2">
        <f t="shared" si="96"/>
        <v>9999</v>
      </c>
      <c r="T463" s="2">
        <f t="shared" si="97"/>
        <v>9999</v>
      </c>
      <c r="U463" s="2">
        <f t="shared" si="98"/>
        <v>4</v>
      </c>
    </row>
    <row r="464" spans="1:21" x14ac:dyDescent="0.25">
      <c r="A464">
        <v>2</v>
      </c>
      <c r="B464">
        <v>6</v>
      </c>
      <c r="C464">
        <v>0.12666666700000001</v>
      </c>
      <c r="D464">
        <v>76</v>
      </c>
      <c r="E464">
        <v>49.596740959999998</v>
      </c>
      <c r="F464">
        <v>0</v>
      </c>
      <c r="G464">
        <v>2</v>
      </c>
      <c r="H464">
        <v>0</v>
      </c>
      <c r="I464">
        <v>39.677392769999997</v>
      </c>
      <c r="J464" t="s">
        <v>75</v>
      </c>
      <c r="K464" s="2" t="s">
        <v>21</v>
      </c>
      <c r="L464" s="2" t="s">
        <v>22</v>
      </c>
      <c r="M464" s="1">
        <f t="shared" si="90"/>
        <v>39.677392769999997</v>
      </c>
      <c r="N464" s="1">
        <f t="shared" si="91"/>
        <v>0</v>
      </c>
      <c r="O464" s="1">
        <f t="shared" si="92"/>
        <v>0</v>
      </c>
      <c r="P464" s="1">
        <f>SUM($M$458:M464)</f>
        <v>99.953205440000005</v>
      </c>
      <c r="Q464" s="1">
        <f>SUM($N$458:N464)</f>
        <v>114.66988749999999</v>
      </c>
      <c r="R464" s="1">
        <f>SUM($O$458:O464)</f>
        <v>201.16393705999999</v>
      </c>
      <c r="S464" s="2">
        <f t="shared" si="96"/>
        <v>2</v>
      </c>
      <c r="T464" s="2">
        <f t="shared" si="97"/>
        <v>9999</v>
      </c>
      <c r="U464" s="2">
        <f t="shared" si="98"/>
        <v>9999</v>
      </c>
    </row>
    <row r="465" spans="1:21" x14ac:dyDescent="0.25">
      <c r="A465">
        <v>2</v>
      </c>
      <c r="B465">
        <v>7</v>
      </c>
      <c r="C465">
        <v>0.203333333</v>
      </c>
      <c r="D465">
        <v>122</v>
      </c>
      <c r="E465">
        <v>111.0006547</v>
      </c>
      <c r="F465">
        <v>0</v>
      </c>
      <c r="G465">
        <v>4</v>
      </c>
      <c r="H465">
        <v>0</v>
      </c>
      <c r="I465">
        <v>66.600392810000002</v>
      </c>
      <c r="J465" t="s">
        <v>75</v>
      </c>
      <c r="K465" s="2" t="s">
        <v>21</v>
      </c>
      <c r="L465" s="2" t="s">
        <v>22</v>
      </c>
      <c r="M465" s="1">
        <f t="shared" si="90"/>
        <v>66.600392810000002</v>
      </c>
      <c r="N465" s="1">
        <f t="shared" si="91"/>
        <v>0</v>
      </c>
      <c r="O465" s="1">
        <f t="shared" si="92"/>
        <v>0</v>
      </c>
      <c r="P465" s="1">
        <f>SUM($M$458:M465)</f>
        <v>166.55359824999999</v>
      </c>
      <c r="Q465" s="1">
        <f>SUM($N$458:N465)</f>
        <v>114.66988749999999</v>
      </c>
      <c r="R465" s="1">
        <f>SUM($O$458:O465)</f>
        <v>201.16393705999999</v>
      </c>
      <c r="S465" s="2">
        <f t="shared" si="96"/>
        <v>4</v>
      </c>
      <c r="T465" s="2">
        <f t="shared" si="97"/>
        <v>9999</v>
      </c>
      <c r="U465" s="2">
        <f t="shared" si="98"/>
        <v>9999</v>
      </c>
    </row>
    <row r="466" spans="1:21" x14ac:dyDescent="0.25">
      <c r="A466">
        <v>2</v>
      </c>
      <c r="B466">
        <v>8</v>
      </c>
      <c r="C466">
        <v>0.14000000000000001</v>
      </c>
      <c r="D466">
        <v>84</v>
      </c>
      <c r="E466">
        <v>100.67192780000001</v>
      </c>
      <c r="F466">
        <v>0</v>
      </c>
      <c r="G466">
        <v>5</v>
      </c>
      <c r="H466">
        <v>0</v>
      </c>
      <c r="I466">
        <v>50.335963890000002</v>
      </c>
      <c r="J466" t="s">
        <v>76</v>
      </c>
      <c r="K466" s="2" t="s">
        <v>21</v>
      </c>
      <c r="L466" s="2" t="s">
        <v>22</v>
      </c>
      <c r="M466" s="1">
        <f t="shared" ref="M466:M497" si="99">IF(J466="P20", I466, 0)</f>
        <v>0</v>
      </c>
      <c r="N466" s="1">
        <f t="shared" ref="N466:N497" si="100">IF(J466="P21", I466, 0)</f>
        <v>50.335963890000002</v>
      </c>
      <c r="O466" s="1">
        <f t="shared" ref="O466:O497" si="101">IF(J466="P22", I466, 0)</f>
        <v>0</v>
      </c>
      <c r="P466" s="1">
        <f>SUM($M$458:M466)</f>
        <v>166.55359824999999</v>
      </c>
      <c r="Q466" s="1">
        <f>SUM($N$458:N466)</f>
        <v>165.00585138999998</v>
      </c>
      <c r="R466" s="1">
        <f>SUM($O$458:O466)</f>
        <v>201.16393705999999</v>
      </c>
      <c r="S466" s="2">
        <f t="shared" si="96"/>
        <v>9999</v>
      </c>
      <c r="T466" s="2">
        <f t="shared" si="97"/>
        <v>5</v>
      </c>
      <c r="U466" s="2">
        <f t="shared" si="98"/>
        <v>9999</v>
      </c>
    </row>
    <row r="467" spans="1:21" x14ac:dyDescent="0.25">
      <c r="A467">
        <v>2</v>
      </c>
      <c r="B467">
        <v>9</v>
      </c>
      <c r="C467">
        <v>0.14000000000000001</v>
      </c>
      <c r="D467">
        <v>84</v>
      </c>
      <c r="E467">
        <v>96.320198540000007</v>
      </c>
      <c r="F467">
        <v>0</v>
      </c>
      <c r="G467">
        <v>2</v>
      </c>
      <c r="H467">
        <v>0</v>
      </c>
      <c r="I467">
        <v>77.056158830000001</v>
      </c>
      <c r="J467" t="s">
        <v>75</v>
      </c>
      <c r="K467" s="2" t="s">
        <v>21</v>
      </c>
      <c r="L467" s="2" t="s">
        <v>22</v>
      </c>
      <c r="M467" s="1">
        <f t="shared" si="99"/>
        <v>77.056158830000001</v>
      </c>
      <c r="N467" s="1">
        <f t="shared" si="100"/>
        <v>0</v>
      </c>
      <c r="O467" s="1">
        <f t="shared" si="101"/>
        <v>0</v>
      </c>
      <c r="P467" s="1">
        <f>SUM($M$458:M467)</f>
        <v>243.60975708000001</v>
      </c>
      <c r="Q467" s="1">
        <f>SUM($N$458:N467)</f>
        <v>165.00585138999998</v>
      </c>
      <c r="R467" s="1">
        <f>SUM($O$458:O467)</f>
        <v>201.16393705999999</v>
      </c>
      <c r="S467" s="2">
        <f t="shared" si="96"/>
        <v>2</v>
      </c>
      <c r="T467" s="2">
        <f t="shared" si="97"/>
        <v>9999</v>
      </c>
      <c r="U467" s="2">
        <f t="shared" si="98"/>
        <v>9999</v>
      </c>
    </row>
    <row r="468" spans="1:21" x14ac:dyDescent="0.25">
      <c r="A468">
        <v>2</v>
      </c>
      <c r="B468">
        <v>10</v>
      </c>
      <c r="C468">
        <v>9.6666666999999998E-2</v>
      </c>
      <c r="D468">
        <v>58</v>
      </c>
      <c r="E468">
        <v>57.47685688</v>
      </c>
      <c r="F468">
        <v>0</v>
      </c>
      <c r="G468">
        <v>5</v>
      </c>
      <c r="H468">
        <v>0</v>
      </c>
      <c r="I468">
        <v>22.990742749999999</v>
      </c>
      <c r="J468" t="s">
        <v>76</v>
      </c>
      <c r="K468" s="2" t="s">
        <v>21</v>
      </c>
      <c r="L468" s="2" t="s">
        <v>22</v>
      </c>
      <c r="M468" s="1">
        <f t="shared" si="99"/>
        <v>0</v>
      </c>
      <c r="N468" s="1">
        <f t="shared" si="100"/>
        <v>22.990742749999999</v>
      </c>
      <c r="O468" s="1">
        <f t="shared" si="101"/>
        <v>0</v>
      </c>
      <c r="P468" s="1">
        <f>SUM($M$458:M468)</f>
        <v>243.60975708000001</v>
      </c>
      <c r="Q468" s="1">
        <f>SUM($N$458:N468)</f>
        <v>187.99659413999998</v>
      </c>
      <c r="R468" s="1">
        <f>SUM($O$458:O468)</f>
        <v>201.16393705999999</v>
      </c>
      <c r="S468" s="2">
        <f t="shared" si="96"/>
        <v>9999</v>
      </c>
      <c r="T468" s="2">
        <f t="shared" si="97"/>
        <v>5</v>
      </c>
      <c r="U468" s="2">
        <f t="shared" si="98"/>
        <v>9999</v>
      </c>
    </row>
    <row r="469" spans="1:21" x14ac:dyDescent="0.25">
      <c r="A469">
        <v>2</v>
      </c>
      <c r="B469">
        <v>11</v>
      </c>
      <c r="C469">
        <v>0.12833333299999999</v>
      </c>
      <c r="D469">
        <v>77</v>
      </c>
      <c r="E469">
        <v>72.873838789999994</v>
      </c>
      <c r="F469">
        <v>0</v>
      </c>
      <c r="G469">
        <v>4</v>
      </c>
      <c r="H469">
        <v>0</v>
      </c>
      <c r="I469">
        <v>43.724303280000001</v>
      </c>
      <c r="J469" t="s">
        <v>74</v>
      </c>
      <c r="K469" s="2" t="s">
        <v>21</v>
      </c>
      <c r="L469" s="2" t="s">
        <v>22</v>
      </c>
      <c r="M469" s="1">
        <f t="shared" si="99"/>
        <v>0</v>
      </c>
      <c r="N469" s="1">
        <f t="shared" si="100"/>
        <v>0</v>
      </c>
      <c r="O469" s="1">
        <f t="shared" si="101"/>
        <v>43.724303280000001</v>
      </c>
      <c r="P469" s="1">
        <f>SUM($M$458:M469)</f>
        <v>243.60975708000001</v>
      </c>
      <c r="Q469" s="1">
        <f>SUM($N$458:N469)</f>
        <v>187.99659413999998</v>
      </c>
      <c r="R469" s="1">
        <f>SUM($O$458:O469)</f>
        <v>244.88824033999998</v>
      </c>
      <c r="S469" s="2">
        <f t="shared" si="96"/>
        <v>9999</v>
      </c>
      <c r="T469" s="2">
        <f t="shared" si="97"/>
        <v>9999</v>
      </c>
      <c r="U469" s="2">
        <f t="shared" si="98"/>
        <v>4</v>
      </c>
    </row>
    <row r="470" spans="1:21" x14ac:dyDescent="0.25">
      <c r="A470">
        <v>3</v>
      </c>
      <c r="B470">
        <v>0</v>
      </c>
      <c r="C470">
        <v>0.24666666700000001</v>
      </c>
      <c r="D470">
        <v>148</v>
      </c>
      <c r="E470">
        <v>199.3682565</v>
      </c>
      <c r="F470">
        <v>0</v>
      </c>
      <c r="G470">
        <v>6</v>
      </c>
      <c r="H470">
        <v>0</v>
      </c>
      <c r="I470">
        <v>79.747302590000004</v>
      </c>
      <c r="J470" t="s">
        <v>74</v>
      </c>
      <c r="K470" s="3" t="s">
        <v>21</v>
      </c>
      <c r="L470" s="3" t="s">
        <v>22</v>
      </c>
      <c r="M470" s="5">
        <f t="shared" si="99"/>
        <v>0</v>
      </c>
      <c r="N470" s="5">
        <f t="shared" si="100"/>
        <v>0</v>
      </c>
      <c r="O470" s="5">
        <f t="shared" si="101"/>
        <v>79.747302590000004</v>
      </c>
      <c r="P470" s="5">
        <f>SUM($M$470:M470)</f>
        <v>0</v>
      </c>
      <c r="Q470" s="5">
        <f>SUM($N$470:N470)</f>
        <v>0</v>
      </c>
      <c r="R470" s="5">
        <f>SUM($O$470:O470)</f>
        <v>79.747302590000004</v>
      </c>
      <c r="S470" s="3">
        <f t="shared" si="96"/>
        <v>9999</v>
      </c>
      <c r="T470" s="3">
        <f t="shared" si="97"/>
        <v>9999</v>
      </c>
      <c r="U470" s="3">
        <f t="shared" si="98"/>
        <v>6</v>
      </c>
    </row>
    <row r="471" spans="1:21" x14ac:dyDescent="0.25">
      <c r="A471">
        <v>3</v>
      </c>
      <c r="B471">
        <v>1</v>
      </c>
      <c r="C471">
        <v>0.23</v>
      </c>
      <c r="D471">
        <v>138</v>
      </c>
      <c r="E471">
        <v>118.7007188</v>
      </c>
      <c r="F471">
        <v>0</v>
      </c>
      <c r="G471">
        <v>2</v>
      </c>
      <c r="H471">
        <v>0</v>
      </c>
      <c r="I471">
        <v>83.090503179999999</v>
      </c>
      <c r="J471" t="s">
        <v>74</v>
      </c>
      <c r="K471" s="3" t="s">
        <v>21</v>
      </c>
      <c r="L471" s="3" t="s">
        <v>22</v>
      </c>
      <c r="M471" s="5">
        <f t="shared" si="99"/>
        <v>0</v>
      </c>
      <c r="N471" s="5">
        <f t="shared" si="100"/>
        <v>0</v>
      </c>
      <c r="O471" s="5">
        <f t="shared" si="101"/>
        <v>83.090503179999999</v>
      </c>
      <c r="P471" s="5">
        <f>SUM($M$470:M471)</f>
        <v>0</v>
      </c>
      <c r="Q471" s="5">
        <f>SUM($N$470:N471)</f>
        <v>0</v>
      </c>
      <c r="R471" s="5">
        <f>SUM($O$470:O471)</f>
        <v>162.83780576999999</v>
      </c>
      <c r="S471" s="3">
        <f t="shared" si="96"/>
        <v>9999</v>
      </c>
      <c r="T471" s="3">
        <f t="shared" si="97"/>
        <v>9999</v>
      </c>
      <c r="U471" s="3">
        <f t="shared" si="98"/>
        <v>2</v>
      </c>
    </row>
    <row r="472" spans="1:21" x14ac:dyDescent="0.25">
      <c r="A472">
        <v>3</v>
      </c>
      <c r="B472">
        <v>2</v>
      </c>
      <c r="C472">
        <v>0.24333333300000001</v>
      </c>
      <c r="D472">
        <v>146</v>
      </c>
      <c r="E472">
        <v>137.65063610000001</v>
      </c>
      <c r="F472">
        <v>0</v>
      </c>
      <c r="G472">
        <v>5</v>
      </c>
      <c r="H472">
        <v>0</v>
      </c>
      <c r="I472">
        <v>68.825318030000005</v>
      </c>
      <c r="J472" t="s">
        <v>76</v>
      </c>
      <c r="K472" s="3" t="s">
        <v>21</v>
      </c>
      <c r="L472" s="3" t="s">
        <v>22</v>
      </c>
      <c r="M472" s="5">
        <f t="shared" si="99"/>
        <v>0</v>
      </c>
      <c r="N472" s="5">
        <f t="shared" si="100"/>
        <v>68.825318030000005</v>
      </c>
      <c r="O472" s="5">
        <f t="shared" si="101"/>
        <v>0</v>
      </c>
      <c r="P472" s="5">
        <f>SUM($M$470:M472)</f>
        <v>0</v>
      </c>
      <c r="Q472" s="5">
        <f>SUM($N$470:N472)</f>
        <v>68.825318030000005</v>
      </c>
      <c r="R472" s="5">
        <f>SUM($O$470:O472)</f>
        <v>162.83780576999999</v>
      </c>
      <c r="S472" s="3">
        <f t="shared" si="96"/>
        <v>9999</v>
      </c>
      <c r="T472" s="3">
        <f t="shared" si="97"/>
        <v>5</v>
      </c>
      <c r="U472" s="3">
        <f t="shared" si="98"/>
        <v>9999</v>
      </c>
    </row>
    <row r="473" spans="1:21" x14ac:dyDescent="0.25">
      <c r="A473">
        <v>3</v>
      </c>
      <c r="B473">
        <v>3</v>
      </c>
      <c r="C473">
        <v>0.14333333300000001</v>
      </c>
      <c r="D473">
        <v>86</v>
      </c>
      <c r="E473">
        <v>119.7843349</v>
      </c>
      <c r="F473">
        <v>0</v>
      </c>
      <c r="G473">
        <v>5</v>
      </c>
      <c r="H473">
        <v>0</v>
      </c>
      <c r="I473">
        <v>59.892167430000001</v>
      </c>
      <c r="J473" t="s">
        <v>76</v>
      </c>
      <c r="K473" s="3" t="s">
        <v>21</v>
      </c>
      <c r="L473" s="3" t="s">
        <v>22</v>
      </c>
      <c r="M473" s="5">
        <f t="shared" si="99"/>
        <v>0</v>
      </c>
      <c r="N473" s="5">
        <f t="shared" si="100"/>
        <v>59.892167430000001</v>
      </c>
      <c r="O473" s="5">
        <f t="shared" si="101"/>
        <v>0</v>
      </c>
      <c r="P473" s="5">
        <f>SUM($M$470:M473)</f>
        <v>0</v>
      </c>
      <c r="Q473" s="5">
        <f>SUM($N$470:N473)</f>
        <v>128.71748546000001</v>
      </c>
      <c r="R473" s="5">
        <f>SUM($O$470:O473)</f>
        <v>162.83780576999999</v>
      </c>
      <c r="S473" s="3">
        <f t="shared" si="96"/>
        <v>9999</v>
      </c>
      <c r="T473" s="3">
        <f t="shared" si="97"/>
        <v>5</v>
      </c>
      <c r="U473" s="3">
        <f t="shared" si="98"/>
        <v>9999</v>
      </c>
    </row>
    <row r="474" spans="1:21" x14ac:dyDescent="0.25">
      <c r="A474">
        <v>3</v>
      </c>
      <c r="B474">
        <v>4</v>
      </c>
      <c r="C474">
        <v>0.12</v>
      </c>
      <c r="D474">
        <v>72</v>
      </c>
      <c r="E474">
        <v>42.771824670000001</v>
      </c>
      <c r="F474">
        <v>0</v>
      </c>
      <c r="G474">
        <v>3</v>
      </c>
      <c r="H474">
        <v>0</v>
      </c>
      <c r="I474">
        <v>29.940277269999999</v>
      </c>
      <c r="J474" t="s">
        <v>76</v>
      </c>
      <c r="K474" s="3" t="s">
        <v>21</v>
      </c>
      <c r="L474" s="3" t="s">
        <v>22</v>
      </c>
      <c r="M474" s="5">
        <f t="shared" si="99"/>
        <v>0</v>
      </c>
      <c r="N474" s="5">
        <f t="shared" si="100"/>
        <v>29.940277269999999</v>
      </c>
      <c r="O474" s="5">
        <f t="shared" si="101"/>
        <v>0</v>
      </c>
      <c r="P474" s="5">
        <f>SUM($M$470:M474)</f>
        <v>0</v>
      </c>
      <c r="Q474" s="5">
        <f>SUM($N$470:N474)</f>
        <v>158.65776273</v>
      </c>
      <c r="R474" s="5">
        <f>SUM($O$470:O474)</f>
        <v>162.83780576999999</v>
      </c>
      <c r="S474" s="3">
        <f t="shared" si="96"/>
        <v>9999</v>
      </c>
      <c r="T474" s="3">
        <f t="shared" si="97"/>
        <v>3</v>
      </c>
      <c r="U474" s="3">
        <f t="shared" si="98"/>
        <v>9999</v>
      </c>
    </row>
    <row r="475" spans="1:21" x14ac:dyDescent="0.25">
      <c r="A475">
        <v>3</v>
      </c>
      <c r="B475">
        <v>5</v>
      </c>
      <c r="C475">
        <v>0.12166666700000001</v>
      </c>
      <c r="D475">
        <v>73</v>
      </c>
      <c r="E475">
        <v>79.366461240000007</v>
      </c>
      <c r="F475">
        <v>0</v>
      </c>
      <c r="G475">
        <v>4</v>
      </c>
      <c r="H475">
        <v>0</v>
      </c>
      <c r="I475">
        <v>47.619876750000003</v>
      </c>
      <c r="J475" t="s">
        <v>75</v>
      </c>
      <c r="K475" s="3" t="s">
        <v>21</v>
      </c>
      <c r="L475" s="3" t="s">
        <v>22</v>
      </c>
      <c r="M475" s="5">
        <f t="shared" si="99"/>
        <v>47.619876750000003</v>
      </c>
      <c r="N475" s="5">
        <f t="shared" si="100"/>
        <v>0</v>
      </c>
      <c r="O475" s="5">
        <f t="shared" si="101"/>
        <v>0</v>
      </c>
      <c r="P475" s="5">
        <f>SUM($M$470:M475)</f>
        <v>47.619876750000003</v>
      </c>
      <c r="Q475" s="5">
        <f>SUM($N$470:N475)</f>
        <v>158.65776273</v>
      </c>
      <c r="R475" s="5">
        <f>SUM($O$470:O475)</f>
        <v>162.83780576999999</v>
      </c>
      <c r="S475" s="3">
        <f t="shared" ref="S475:S503" si="102">IF(J475="P20", G475, 9999)</f>
        <v>4</v>
      </c>
      <c r="T475" s="3">
        <f t="shared" ref="T475:T505" si="103">IF(J475="P21", G475, 9999)</f>
        <v>9999</v>
      </c>
      <c r="U475" s="3">
        <f t="shared" ref="U475:U505" si="104">IF(J475="P22", G475, 9999)</f>
        <v>9999</v>
      </c>
    </row>
    <row r="476" spans="1:21" x14ac:dyDescent="0.25">
      <c r="A476">
        <v>3</v>
      </c>
      <c r="B476">
        <v>6</v>
      </c>
      <c r="C476">
        <v>0.198333333</v>
      </c>
      <c r="D476">
        <v>119</v>
      </c>
      <c r="E476">
        <v>144.33657199999999</v>
      </c>
      <c r="F476">
        <v>0</v>
      </c>
      <c r="G476">
        <v>3</v>
      </c>
      <c r="H476">
        <v>0</v>
      </c>
      <c r="I476">
        <v>86.601943210000002</v>
      </c>
      <c r="J476" t="s">
        <v>75</v>
      </c>
      <c r="K476" s="3" t="s">
        <v>21</v>
      </c>
      <c r="L476" s="3" t="s">
        <v>22</v>
      </c>
      <c r="M476" s="5">
        <f t="shared" si="99"/>
        <v>86.601943210000002</v>
      </c>
      <c r="N476" s="5">
        <f t="shared" si="100"/>
        <v>0</v>
      </c>
      <c r="O476" s="5">
        <f t="shared" si="101"/>
        <v>0</v>
      </c>
      <c r="P476" s="5">
        <f>SUM($M$470:M476)</f>
        <v>134.22181996</v>
      </c>
      <c r="Q476" s="5">
        <f>SUM($N$470:N476)</f>
        <v>158.65776273</v>
      </c>
      <c r="R476" s="5">
        <f>SUM($O$470:O476)</f>
        <v>162.83780576999999</v>
      </c>
      <c r="S476" s="3">
        <f t="shared" si="102"/>
        <v>3</v>
      </c>
      <c r="T476" s="3">
        <f t="shared" si="103"/>
        <v>9999</v>
      </c>
      <c r="U476" s="3">
        <f t="shared" si="104"/>
        <v>9999</v>
      </c>
    </row>
    <row r="477" spans="1:21" x14ac:dyDescent="0.25">
      <c r="A477">
        <v>3</v>
      </c>
      <c r="B477">
        <v>7</v>
      </c>
      <c r="C477">
        <v>0.168333333</v>
      </c>
      <c r="D477">
        <v>101</v>
      </c>
      <c r="E477">
        <v>121.4720535</v>
      </c>
      <c r="F477">
        <v>0</v>
      </c>
      <c r="G477">
        <v>5</v>
      </c>
      <c r="H477">
        <v>0</v>
      </c>
      <c r="I477">
        <v>60.736026750000001</v>
      </c>
      <c r="J477" t="s">
        <v>76</v>
      </c>
      <c r="K477" s="3" t="s">
        <v>21</v>
      </c>
      <c r="L477" s="3" t="s">
        <v>22</v>
      </c>
      <c r="M477" s="5">
        <f t="shared" si="99"/>
        <v>0</v>
      </c>
      <c r="N477" s="5">
        <f t="shared" si="100"/>
        <v>60.736026750000001</v>
      </c>
      <c r="O477" s="5">
        <f t="shared" si="101"/>
        <v>0</v>
      </c>
      <c r="P477" s="5">
        <f>SUM($M$470:M477)</f>
        <v>134.22181996</v>
      </c>
      <c r="Q477" s="5">
        <f>SUM($N$470:N477)</f>
        <v>219.39378948000001</v>
      </c>
      <c r="R477" s="5">
        <f>SUM($O$470:O477)</f>
        <v>162.83780576999999</v>
      </c>
      <c r="S477" s="3">
        <f t="shared" si="102"/>
        <v>9999</v>
      </c>
      <c r="T477" s="3">
        <f t="shared" si="103"/>
        <v>5</v>
      </c>
      <c r="U477" s="3">
        <f t="shared" si="104"/>
        <v>9999</v>
      </c>
    </row>
    <row r="478" spans="1:21" x14ac:dyDescent="0.25">
      <c r="A478">
        <v>3</v>
      </c>
      <c r="B478">
        <v>8</v>
      </c>
      <c r="C478">
        <v>8.8333333E-2</v>
      </c>
      <c r="D478">
        <v>53</v>
      </c>
      <c r="E478">
        <v>77.446805549999993</v>
      </c>
      <c r="F478">
        <v>0</v>
      </c>
      <c r="G478">
        <v>5</v>
      </c>
      <c r="H478">
        <v>0</v>
      </c>
      <c r="I478">
        <v>30.978722220000002</v>
      </c>
      <c r="J478" t="s">
        <v>75</v>
      </c>
      <c r="K478" s="3" t="s">
        <v>21</v>
      </c>
      <c r="L478" s="3" t="s">
        <v>22</v>
      </c>
      <c r="M478" s="5">
        <f t="shared" si="99"/>
        <v>30.978722220000002</v>
      </c>
      <c r="N478" s="5">
        <f t="shared" si="100"/>
        <v>0</v>
      </c>
      <c r="O478" s="5">
        <f t="shared" si="101"/>
        <v>0</v>
      </c>
      <c r="P478" s="5">
        <f>SUM($M$470:M478)</f>
        <v>165.20054218000001</v>
      </c>
      <c r="Q478" s="5">
        <f>SUM($N$470:N478)</f>
        <v>219.39378948000001</v>
      </c>
      <c r="R478" s="5">
        <f>SUM($O$470:O478)</f>
        <v>162.83780576999999</v>
      </c>
      <c r="S478" s="3">
        <f t="shared" si="102"/>
        <v>5</v>
      </c>
      <c r="T478" s="3">
        <f t="shared" si="103"/>
        <v>9999</v>
      </c>
      <c r="U478" s="3">
        <f t="shared" si="104"/>
        <v>9999</v>
      </c>
    </row>
    <row r="479" spans="1:21" x14ac:dyDescent="0.25">
      <c r="A479">
        <v>3</v>
      </c>
      <c r="B479">
        <v>9</v>
      </c>
      <c r="C479">
        <v>0.16</v>
      </c>
      <c r="D479">
        <v>96</v>
      </c>
      <c r="E479">
        <v>72.548907569999997</v>
      </c>
      <c r="F479">
        <v>0</v>
      </c>
      <c r="G479">
        <v>5</v>
      </c>
      <c r="H479">
        <v>0</v>
      </c>
      <c r="I479">
        <v>36.274453790000003</v>
      </c>
      <c r="J479" t="s">
        <v>75</v>
      </c>
      <c r="K479" s="3" t="s">
        <v>21</v>
      </c>
      <c r="L479" s="3" t="s">
        <v>22</v>
      </c>
      <c r="M479" s="5">
        <f t="shared" si="99"/>
        <v>36.274453790000003</v>
      </c>
      <c r="N479" s="5">
        <f t="shared" si="100"/>
        <v>0</v>
      </c>
      <c r="O479" s="5">
        <f t="shared" si="101"/>
        <v>0</v>
      </c>
      <c r="P479" s="5">
        <f>SUM($M$470:M479)</f>
        <v>201.47499597000001</v>
      </c>
      <c r="Q479" s="5">
        <f>SUM($N$470:N479)</f>
        <v>219.39378948000001</v>
      </c>
      <c r="R479" s="5">
        <f>SUM($O$470:O479)</f>
        <v>162.83780576999999</v>
      </c>
      <c r="S479" s="3">
        <f t="shared" si="102"/>
        <v>5</v>
      </c>
      <c r="T479" s="3">
        <f t="shared" si="103"/>
        <v>9999</v>
      </c>
      <c r="U479" s="3">
        <f t="shared" si="104"/>
        <v>9999</v>
      </c>
    </row>
    <row r="480" spans="1:21" x14ac:dyDescent="0.25">
      <c r="A480">
        <v>3</v>
      </c>
      <c r="B480">
        <v>10</v>
      </c>
      <c r="C480">
        <v>0.123333333</v>
      </c>
      <c r="D480">
        <v>74</v>
      </c>
      <c r="E480">
        <v>62.195563120000003</v>
      </c>
      <c r="F480">
        <v>0</v>
      </c>
      <c r="G480">
        <v>4</v>
      </c>
      <c r="H480">
        <v>0</v>
      </c>
      <c r="I480">
        <v>37.317337870000003</v>
      </c>
      <c r="J480" t="s">
        <v>75</v>
      </c>
      <c r="K480" s="3" t="s">
        <v>21</v>
      </c>
      <c r="L480" s="3" t="s">
        <v>22</v>
      </c>
      <c r="M480" s="5">
        <f t="shared" si="99"/>
        <v>37.317337870000003</v>
      </c>
      <c r="N480" s="5">
        <f t="shared" si="100"/>
        <v>0</v>
      </c>
      <c r="O480" s="5">
        <f t="shared" si="101"/>
        <v>0</v>
      </c>
      <c r="P480" s="5">
        <f>SUM($M$470:M480)</f>
        <v>238.79233384000003</v>
      </c>
      <c r="Q480" s="5">
        <f>SUM($N$470:N480)</f>
        <v>219.39378948000001</v>
      </c>
      <c r="R480" s="5">
        <f>SUM($O$470:O480)</f>
        <v>162.83780576999999</v>
      </c>
      <c r="S480" s="3">
        <f t="shared" si="102"/>
        <v>4</v>
      </c>
      <c r="T480" s="3">
        <f t="shared" si="103"/>
        <v>9999</v>
      </c>
      <c r="U480" s="3">
        <f t="shared" si="104"/>
        <v>9999</v>
      </c>
    </row>
    <row r="481" spans="1:21" x14ac:dyDescent="0.25">
      <c r="A481">
        <v>3</v>
      </c>
      <c r="B481">
        <v>11</v>
      </c>
      <c r="C481">
        <v>0.198333333</v>
      </c>
      <c r="D481">
        <v>119</v>
      </c>
      <c r="E481">
        <v>132.95016910000001</v>
      </c>
      <c r="F481">
        <v>0</v>
      </c>
      <c r="G481">
        <v>4</v>
      </c>
      <c r="H481">
        <v>0</v>
      </c>
      <c r="I481">
        <v>79.770101449999999</v>
      </c>
      <c r="J481" t="s">
        <v>74</v>
      </c>
      <c r="K481" s="3" t="s">
        <v>21</v>
      </c>
      <c r="L481" s="3" t="s">
        <v>22</v>
      </c>
      <c r="M481" s="5">
        <f t="shared" si="99"/>
        <v>0</v>
      </c>
      <c r="N481" s="5">
        <f t="shared" si="100"/>
        <v>0</v>
      </c>
      <c r="O481" s="5">
        <f t="shared" si="101"/>
        <v>79.770101449999999</v>
      </c>
      <c r="P481" s="5">
        <f>SUM($M$470:M481)</f>
        <v>238.79233384000003</v>
      </c>
      <c r="Q481" s="5">
        <f>SUM($N$470:N481)</f>
        <v>219.39378948000001</v>
      </c>
      <c r="R481" s="5">
        <f>SUM($O$470:O481)</f>
        <v>242.60790721999999</v>
      </c>
      <c r="S481" s="3">
        <f t="shared" si="102"/>
        <v>9999</v>
      </c>
      <c r="T481" s="3">
        <f t="shared" si="103"/>
        <v>9999</v>
      </c>
      <c r="U481" s="3">
        <f t="shared" si="104"/>
        <v>4</v>
      </c>
    </row>
    <row r="482" spans="1:21" x14ac:dyDescent="0.25">
      <c r="A482">
        <v>4</v>
      </c>
      <c r="B482">
        <v>0</v>
      </c>
      <c r="C482">
        <v>0.168333333</v>
      </c>
      <c r="D482">
        <v>101</v>
      </c>
      <c r="E482">
        <v>141.72459979999999</v>
      </c>
      <c r="F482">
        <v>0</v>
      </c>
      <c r="G482">
        <v>7</v>
      </c>
      <c r="H482">
        <v>0</v>
      </c>
      <c r="I482">
        <v>42.517379949999999</v>
      </c>
      <c r="J482" t="s">
        <v>74</v>
      </c>
      <c r="K482" s="2" t="s">
        <v>21</v>
      </c>
      <c r="L482" s="2" t="s">
        <v>22</v>
      </c>
      <c r="M482" s="1">
        <f t="shared" si="99"/>
        <v>0</v>
      </c>
      <c r="N482" s="1">
        <f t="shared" si="100"/>
        <v>0</v>
      </c>
      <c r="O482" s="1">
        <f t="shared" si="101"/>
        <v>42.517379949999999</v>
      </c>
      <c r="P482" s="1">
        <f>SUM($M$482:M482)</f>
        <v>0</v>
      </c>
      <c r="Q482" s="1">
        <f>SUM($N$482:N482)</f>
        <v>0</v>
      </c>
      <c r="R482" s="1">
        <f>SUM($O$482:O482)</f>
        <v>42.517379949999999</v>
      </c>
      <c r="S482" s="2">
        <f t="shared" si="102"/>
        <v>9999</v>
      </c>
      <c r="T482" s="2">
        <f t="shared" si="103"/>
        <v>9999</v>
      </c>
      <c r="U482" s="2">
        <f t="shared" si="104"/>
        <v>7</v>
      </c>
    </row>
    <row r="483" spans="1:21" x14ac:dyDescent="0.25">
      <c r="A483">
        <v>4</v>
      </c>
      <c r="B483">
        <v>1</v>
      </c>
      <c r="C483">
        <v>0.12833333299999999</v>
      </c>
      <c r="D483">
        <v>77</v>
      </c>
      <c r="E483">
        <v>110.9779506</v>
      </c>
      <c r="F483">
        <v>0</v>
      </c>
      <c r="G483">
        <v>6</v>
      </c>
      <c r="H483">
        <v>0</v>
      </c>
      <c r="I483">
        <v>44.391180230000003</v>
      </c>
      <c r="J483" t="s">
        <v>75</v>
      </c>
      <c r="K483" s="2" t="s">
        <v>21</v>
      </c>
      <c r="L483" s="2" t="s">
        <v>22</v>
      </c>
      <c r="M483" s="1">
        <f t="shared" si="99"/>
        <v>44.391180230000003</v>
      </c>
      <c r="N483" s="1">
        <f t="shared" si="100"/>
        <v>0</v>
      </c>
      <c r="O483" s="1">
        <f t="shared" si="101"/>
        <v>0</v>
      </c>
      <c r="P483" s="1">
        <f>SUM($M$482:M483)</f>
        <v>44.391180230000003</v>
      </c>
      <c r="Q483" s="1">
        <f>SUM($N$482:N483)</f>
        <v>0</v>
      </c>
      <c r="R483" s="1">
        <f>SUM($O$482:O483)</f>
        <v>42.517379949999999</v>
      </c>
      <c r="S483" s="2">
        <f t="shared" si="102"/>
        <v>6</v>
      </c>
      <c r="T483" s="2">
        <f t="shared" si="103"/>
        <v>9999</v>
      </c>
      <c r="U483" s="2">
        <f t="shared" si="104"/>
        <v>9999</v>
      </c>
    </row>
    <row r="484" spans="1:21" x14ac:dyDescent="0.25">
      <c r="A484">
        <v>4</v>
      </c>
      <c r="B484">
        <v>2</v>
      </c>
      <c r="C484">
        <v>0.13500000000000001</v>
      </c>
      <c r="D484">
        <v>81</v>
      </c>
      <c r="E484">
        <v>98.597361649999996</v>
      </c>
      <c r="F484">
        <v>0</v>
      </c>
      <c r="G484">
        <v>5</v>
      </c>
      <c r="H484">
        <v>0</v>
      </c>
      <c r="I484">
        <v>39.438944659999997</v>
      </c>
      <c r="J484" t="s">
        <v>75</v>
      </c>
      <c r="K484" s="2" t="s">
        <v>21</v>
      </c>
      <c r="L484" s="2" t="s">
        <v>22</v>
      </c>
      <c r="M484" s="1">
        <f t="shared" si="99"/>
        <v>39.438944659999997</v>
      </c>
      <c r="N484" s="1">
        <f t="shared" si="100"/>
        <v>0</v>
      </c>
      <c r="O484" s="1">
        <f t="shared" si="101"/>
        <v>0</v>
      </c>
      <c r="P484" s="1">
        <f>SUM($M$482:M484)</f>
        <v>83.830124890000008</v>
      </c>
      <c r="Q484" s="1">
        <f>SUM($N$482:N484)</f>
        <v>0</v>
      </c>
      <c r="R484" s="1">
        <f>SUM($O$482:O484)</f>
        <v>42.517379949999999</v>
      </c>
      <c r="S484" s="2">
        <f t="shared" si="102"/>
        <v>5</v>
      </c>
      <c r="T484" s="2">
        <f t="shared" si="103"/>
        <v>9999</v>
      </c>
      <c r="U484" s="2">
        <f t="shared" si="104"/>
        <v>9999</v>
      </c>
    </row>
    <row r="485" spans="1:21" x14ac:dyDescent="0.25">
      <c r="A485">
        <v>4</v>
      </c>
      <c r="B485">
        <v>3</v>
      </c>
      <c r="C485">
        <v>0.171666667</v>
      </c>
      <c r="D485">
        <v>103</v>
      </c>
      <c r="E485">
        <v>112.14812360000001</v>
      </c>
      <c r="F485">
        <v>0</v>
      </c>
      <c r="G485">
        <v>6</v>
      </c>
      <c r="H485">
        <v>0</v>
      </c>
      <c r="I485">
        <v>44.859249429999998</v>
      </c>
      <c r="J485" t="s">
        <v>75</v>
      </c>
      <c r="K485" s="2" t="s">
        <v>21</v>
      </c>
      <c r="L485" s="2" t="s">
        <v>22</v>
      </c>
      <c r="M485" s="1">
        <f t="shared" si="99"/>
        <v>44.859249429999998</v>
      </c>
      <c r="N485" s="1">
        <f t="shared" si="100"/>
        <v>0</v>
      </c>
      <c r="O485" s="1">
        <f t="shared" si="101"/>
        <v>0</v>
      </c>
      <c r="P485" s="1">
        <f>SUM($M$482:M485)</f>
        <v>128.68937432000001</v>
      </c>
      <c r="Q485" s="1">
        <f>SUM($N$482:N485)</f>
        <v>0</v>
      </c>
      <c r="R485" s="1">
        <f>SUM($O$482:O485)</f>
        <v>42.517379949999999</v>
      </c>
      <c r="S485" s="2">
        <f t="shared" si="102"/>
        <v>6</v>
      </c>
      <c r="T485" s="2">
        <f t="shared" si="103"/>
        <v>9999</v>
      </c>
      <c r="U485" s="2">
        <f t="shared" si="104"/>
        <v>9999</v>
      </c>
    </row>
    <row r="486" spans="1:21" x14ac:dyDescent="0.25">
      <c r="A486">
        <v>4</v>
      </c>
      <c r="B486">
        <v>4</v>
      </c>
      <c r="C486">
        <v>8.5000000000000006E-2</v>
      </c>
      <c r="D486">
        <v>51</v>
      </c>
      <c r="E486">
        <v>28.129667869999999</v>
      </c>
      <c r="F486">
        <v>0</v>
      </c>
      <c r="G486">
        <v>0</v>
      </c>
      <c r="H486">
        <v>0</v>
      </c>
      <c r="I486">
        <v>25.316701080000001</v>
      </c>
      <c r="J486" t="s">
        <v>76</v>
      </c>
      <c r="K486" s="2" t="s">
        <v>21</v>
      </c>
      <c r="L486" s="2" t="s">
        <v>22</v>
      </c>
      <c r="M486" s="1">
        <f t="shared" si="99"/>
        <v>0</v>
      </c>
      <c r="N486" s="1">
        <f t="shared" si="100"/>
        <v>25.316701080000001</v>
      </c>
      <c r="O486" s="1">
        <f t="shared" si="101"/>
        <v>0</v>
      </c>
      <c r="P486" s="1">
        <f>SUM($M$482:M486)</f>
        <v>128.68937432000001</v>
      </c>
      <c r="Q486" s="1">
        <f>SUM($N$482:N486)</f>
        <v>25.316701080000001</v>
      </c>
      <c r="R486" s="1">
        <f>SUM($O$482:O486)</f>
        <v>42.517379949999999</v>
      </c>
      <c r="S486" s="2">
        <f t="shared" si="102"/>
        <v>9999</v>
      </c>
      <c r="T486" s="2">
        <f t="shared" si="103"/>
        <v>0</v>
      </c>
      <c r="U486" s="2">
        <f t="shared" si="104"/>
        <v>9999</v>
      </c>
    </row>
    <row r="487" spans="1:21" x14ac:dyDescent="0.25">
      <c r="A487">
        <v>4</v>
      </c>
      <c r="B487">
        <v>5</v>
      </c>
      <c r="C487">
        <v>0.103333333</v>
      </c>
      <c r="D487">
        <v>62</v>
      </c>
      <c r="E487">
        <v>36.11400828</v>
      </c>
      <c r="F487">
        <v>0</v>
      </c>
      <c r="G487">
        <v>3</v>
      </c>
      <c r="H487">
        <v>0</v>
      </c>
      <c r="I487">
        <v>25.279805790000001</v>
      </c>
      <c r="J487" t="s">
        <v>74</v>
      </c>
      <c r="K487" s="2" t="s">
        <v>21</v>
      </c>
      <c r="L487" s="2" t="s">
        <v>22</v>
      </c>
      <c r="M487" s="1">
        <f t="shared" si="99"/>
        <v>0</v>
      </c>
      <c r="N487" s="1">
        <f t="shared" si="100"/>
        <v>0</v>
      </c>
      <c r="O487" s="1">
        <f t="shared" si="101"/>
        <v>25.279805790000001</v>
      </c>
      <c r="P487" s="1">
        <f>SUM($M$482:M487)</f>
        <v>128.68937432000001</v>
      </c>
      <c r="Q487" s="1">
        <f>SUM($N$482:N487)</f>
        <v>25.316701080000001</v>
      </c>
      <c r="R487" s="1">
        <f>SUM($O$482:O487)</f>
        <v>67.797185740000003</v>
      </c>
      <c r="S487" s="2">
        <f t="shared" si="102"/>
        <v>9999</v>
      </c>
      <c r="T487" s="2">
        <f t="shared" si="103"/>
        <v>9999</v>
      </c>
      <c r="U487" s="2">
        <f t="shared" si="104"/>
        <v>3</v>
      </c>
    </row>
    <row r="488" spans="1:21" x14ac:dyDescent="0.25">
      <c r="A488">
        <v>4</v>
      </c>
      <c r="B488">
        <v>6</v>
      </c>
      <c r="C488">
        <v>0.17333333300000001</v>
      </c>
      <c r="D488">
        <v>104</v>
      </c>
      <c r="E488">
        <v>95.022926650000002</v>
      </c>
      <c r="F488">
        <v>0</v>
      </c>
      <c r="G488">
        <v>4</v>
      </c>
      <c r="H488">
        <v>0</v>
      </c>
      <c r="I488">
        <v>57.01375599</v>
      </c>
      <c r="J488" t="s">
        <v>76</v>
      </c>
      <c r="K488" s="2" t="s">
        <v>21</v>
      </c>
      <c r="L488" s="2" t="s">
        <v>22</v>
      </c>
      <c r="M488" s="1">
        <f t="shared" si="99"/>
        <v>0</v>
      </c>
      <c r="N488" s="1">
        <f t="shared" si="100"/>
        <v>57.01375599</v>
      </c>
      <c r="O488" s="1">
        <f t="shared" si="101"/>
        <v>0</v>
      </c>
      <c r="P488" s="1">
        <f>SUM($M$482:M488)</f>
        <v>128.68937432000001</v>
      </c>
      <c r="Q488" s="1">
        <f>SUM($N$482:N488)</f>
        <v>82.330457069999994</v>
      </c>
      <c r="R488" s="1">
        <f>SUM($O$482:O488)</f>
        <v>67.797185740000003</v>
      </c>
      <c r="S488" s="2">
        <f t="shared" si="102"/>
        <v>9999</v>
      </c>
      <c r="T488" s="2">
        <f t="shared" si="103"/>
        <v>4</v>
      </c>
      <c r="U488" s="2">
        <f t="shared" si="104"/>
        <v>9999</v>
      </c>
    </row>
    <row r="489" spans="1:21" x14ac:dyDescent="0.25">
      <c r="A489">
        <v>4</v>
      </c>
      <c r="B489">
        <v>7</v>
      </c>
      <c r="C489">
        <v>0.203333333</v>
      </c>
      <c r="D489">
        <v>122</v>
      </c>
      <c r="E489">
        <v>107.3344168</v>
      </c>
      <c r="F489">
        <v>0</v>
      </c>
      <c r="G489">
        <v>4</v>
      </c>
      <c r="H489">
        <v>0</v>
      </c>
      <c r="I489">
        <v>64.400650080000005</v>
      </c>
      <c r="J489" t="s">
        <v>74</v>
      </c>
      <c r="K489" s="2" t="s">
        <v>21</v>
      </c>
      <c r="L489" s="2" t="s">
        <v>22</v>
      </c>
      <c r="M489" s="1">
        <f t="shared" si="99"/>
        <v>0</v>
      </c>
      <c r="N489" s="1">
        <f t="shared" si="100"/>
        <v>0</v>
      </c>
      <c r="O489" s="1">
        <f t="shared" si="101"/>
        <v>64.400650080000005</v>
      </c>
      <c r="P489" s="1">
        <f>SUM($M$482:M489)</f>
        <v>128.68937432000001</v>
      </c>
      <c r="Q489" s="1">
        <f>SUM($N$482:N489)</f>
        <v>82.330457069999994</v>
      </c>
      <c r="R489" s="1">
        <f>SUM($O$482:O489)</f>
        <v>132.19783582000002</v>
      </c>
      <c r="S489" s="2">
        <f t="shared" si="102"/>
        <v>9999</v>
      </c>
      <c r="T489" s="2">
        <f t="shared" si="103"/>
        <v>9999</v>
      </c>
      <c r="U489" s="2">
        <f t="shared" si="104"/>
        <v>4</v>
      </c>
    </row>
    <row r="490" spans="1:21" x14ac:dyDescent="0.25">
      <c r="A490">
        <v>4</v>
      </c>
      <c r="B490">
        <v>8</v>
      </c>
      <c r="C490">
        <v>0.22333333299999999</v>
      </c>
      <c r="D490">
        <v>134</v>
      </c>
      <c r="E490">
        <v>118.8300069</v>
      </c>
      <c r="F490">
        <v>0</v>
      </c>
      <c r="G490">
        <v>2</v>
      </c>
      <c r="H490">
        <v>0</v>
      </c>
      <c r="I490">
        <v>83.181004830000006</v>
      </c>
      <c r="J490" t="s">
        <v>74</v>
      </c>
      <c r="K490" s="2" t="s">
        <v>21</v>
      </c>
      <c r="L490" s="2" t="s">
        <v>22</v>
      </c>
      <c r="M490" s="1">
        <f t="shared" si="99"/>
        <v>0</v>
      </c>
      <c r="N490" s="1">
        <f t="shared" si="100"/>
        <v>0</v>
      </c>
      <c r="O490" s="1">
        <f t="shared" si="101"/>
        <v>83.181004830000006</v>
      </c>
      <c r="P490" s="1">
        <f>SUM($M$482:M490)</f>
        <v>128.68937432000001</v>
      </c>
      <c r="Q490" s="1">
        <f>SUM($N$482:N490)</f>
        <v>82.330457069999994</v>
      </c>
      <c r="R490" s="1">
        <f>SUM($O$482:O490)</f>
        <v>215.37884065000003</v>
      </c>
      <c r="S490" s="2">
        <f t="shared" si="102"/>
        <v>9999</v>
      </c>
      <c r="T490" s="2">
        <f t="shared" si="103"/>
        <v>9999</v>
      </c>
      <c r="U490" s="2">
        <f t="shared" si="104"/>
        <v>2</v>
      </c>
    </row>
    <row r="491" spans="1:21" x14ac:dyDescent="0.25">
      <c r="A491">
        <v>4</v>
      </c>
      <c r="B491">
        <v>9</v>
      </c>
      <c r="C491">
        <v>8.5000000000000006E-2</v>
      </c>
      <c r="D491">
        <v>51</v>
      </c>
      <c r="E491">
        <v>27.591838899999999</v>
      </c>
      <c r="F491">
        <v>0</v>
      </c>
      <c r="G491">
        <v>0</v>
      </c>
      <c r="H491">
        <v>0</v>
      </c>
      <c r="I491">
        <v>27.591838899999999</v>
      </c>
      <c r="J491" t="s">
        <v>74</v>
      </c>
      <c r="K491" s="2" t="s">
        <v>21</v>
      </c>
      <c r="L491" s="2" t="s">
        <v>22</v>
      </c>
      <c r="M491" s="1">
        <f t="shared" si="99"/>
        <v>0</v>
      </c>
      <c r="N491" s="1">
        <f t="shared" si="100"/>
        <v>0</v>
      </c>
      <c r="O491" s="1">
        <f t="shared" si="101"/>
        <v>27.591838899999999</v>
      </c>
      <c r="P491" s="1">
        <f>SUM($M$482:M491)</f>
        <v>128.68937432000001</v>
      </c>
      <c r="Q491" s="1">
        <f>SUM($N$482:N491)</f>
        <v>82.330457069999994</v>
      </c>
      <c r="R491" s="1">
        <f>SUM($O$482:O491)</f>
        <v>242.97067955000003</v>
      </c>
      <c r="S491" s="2">
        <f t="shared" si="102"/>
        <v>9999</v>
      </c>
      <c r="T491" s="2">
        <f t="shared" si="103"/>
        <v>9999</v>
      </c>
      <c r="U491" s="2">
        <f t="shared" si="104"/>
        <v>0</v>
      </c>
    </row>
    <row r="492" spans="1:21" x14ac:dyDescent="0.25">
      <c r="A492">
        <v>4</v>
      </c>
      <c r="B492">
        <v>10</v>
      </c>
      <c r="C492">
        <v>0.23</v>
      </c>
      <c r="D492">
        <v>138</v>
      </c>
      <c r="E492">
        <v>114.0140961</v>
      </c>
      <c r="F492">
        <v>0</v>
      </c>
      <c r="G492">
        <v>2</v>
      </c>
      <c r="H492">
        <v>0</v>
      </c>
      <c r="I492">
        <v>91.211276839999996</v>
      </c>
      <c r="J492" t="s">
        <v>75</v>
      </c>
      <c r="K492" s="2" t="s">
        <v>21</v>
      </c>
      <c r="L492" s="2" t="s">
        <v>22</v>
      </c>
      <c r="M492" s="1">
        <f t="shared" si="99"/>
        <v>91.211276839999996</v>
      </c>
      <c r="N492" s="1">
        <f t="shared" si="100"/>
        <v>0</v>
      </c>
      <c r="O492" s="1">
        <f t="shared" si="101"/>
        <v>0</v>
      </c>
      <c r="P492" s="1">
        <f>SUM($M$482:M492)</f>
        <v>219.90065116</v>
      </c>
      <c r="Q492" s="1">
        <f>SUM($N$482:N492)</f>
        <v>82.330457069999994</v>
      </c>
      <c r="R492" s="1">
        <f>SUM($O$482:O492)</f>
        <v>242.97067955000003</v>
      </c>
      <c r="S492" s="2">
        <f t="shared" si="102"/>
        <v>2</v>
      </c>
      <c r="T492" s="2">
        <f t="shared" si="103"/>
        <v>9999</v>
      </c>
      <c r="U492" s="2">
        <f t="shared" si="104"/>
        <v>9999</v>
      </c>
    </row>
    <row r="493" spans="1:21" x14ac:dyDescent="0.25">
      <c r="A493">
        <v>4</v>
      </c>
      <c r="B493">
        <v>11</v>
      </c>
      <c r="C493">
        <v>0.24666666700000001</v>
      </c>
      <c r="D493">
        <v>148</v>
      </c>
      <c r="E493">
        <v>101.7939578</v>
      </c>
      <c r="F493">
        <v>0</v>
      </c>
      <c r="G493">
        <v>1</v>
      </c>
      <c r="H493">
        <v>0</v>
      </c>
      <c r="I493">
        <v>91.61456201</v>
      </c>
      <c r="J493" t="s">
        <v>76</v>
      </c>
      <c r="K493" s="2" t="s">
        <v>21</v>
      </c>
      <c r="L493" s="2" t="s">
        <v>22</v>
      </c>
      <c r="M493" s="1">
        <f t="shared" si="99"/>
        <v>0</v>
      </c>
      <c r="N493" s="1">
        <f t="shared" si="100"/>
        <v>91.61456201</v>
      </c>
      <c r="O493" s="1">
        <f t="shared" si="101"/>
        <v>0</v>
      </c>
      <c r="P493" s="1">
        <f>SUM($M$482:M493)</f>
        <v>219.90065116</v>
      </c>
      <c r="Q493" s="1">
        <f>SUM($N$482:N493)</f>
        <v>173.94501908000001</v>
      </c>
      <c r="R493" s="1">
        <f>SUM($O$482:O493)</f>
        <v>242.97067955000003</v>
      </c>
      <c r="S493" s="2">
        <f t="shared" si="102"/>
        <v>9999</v>
      </c>
      <c r="T493" s="2">
        <f t="shared" si="103"/>
        <v>1</v>
      </c>
      <c r="U493" s="2">
        <f t="shared" si="104"/>
        <v>9999</v>
      </c>
    </row>
    <row r="494" spans="1:21" x14ac:dyDescent="0.25">
      <c r="A494">
        <v>5</v>
      </c>
      <c r="B494">
        <v>0</v>
      </c>
      <c r="C494">
        <v>0.19666666699999999</v>
      </c>
      <c r="D494">
        <v>118</v>
      </c>
      <c r="E494">
        <v>164.1997762</v>
      </c>
      <c r="F494">
        <v>0</v>
      </c>
      <c r="G494">
        <v>6</v>
      </c>
      <c r="H494">
        <v>0</v>
      </c>
      <c r="I494">
        <v>65.679910460000002</v>
      </c>
      <c r="J494" t="s">
        <v>75</v>
      </c>
      <c r="K494" s="3" t="s">
        <v>21</v>
      </c>
      <c r="L494" s="3" t="s">
        <v>22</v>
      </c>
      <c r="M494" s="5">
        <f t="shared" si="99"/>
        <v>65.679910460000002</v>
      </c>
      <c r="N494" s="5">
        <f t="shared" si="100"/>
        <v>0</v>
      </c>
      <c r="O494" s="5">
        <f t="shared" si="101"/>
        <v>0</v>
      </c>
      <c r="P494" s="5">
        <f>SUM($M$494:M494)</f>
        <v>65.679910460000002</v>
      </c>
      <c r="Q494" s="5">
        <f>SUM($N$494:N494)</f>
        <v>0</v>
      </c>
      <c r="R494" s="5">
        <f>SUM($O$494:O494)</f>
        <v>0</v>
      </c>
      <c r="S494" s="3">
        <f t="shared" si="102"/>
        <v>6</v>
      </c>
      <c r="T494" s="3">
        <f t="shared" si="103"/>
        <v>9999</v>
      </c>
      <c r="U494" s="3">
        <f t="shared" si="104"/>
        <v>9999</v>
      </c>
    </row>
    <row r="495" spans="1:21" x14ac:dyDescent="0.25">
      <c r="A495">
        <v>5</v>
      </c>
      <c r="B495">
        <v>1</v>
      </c>
      <c r="C495">
        <v>0.19</v>
      </c>
      <c r="D495">
        <v>114</v>
      </c>
      <c r="E495">
        <v>89.621118089999996</v>
      </c>
      <c r="F495">
        <v>0</v>
      </c>
      <c r="G495">
        <v>3</v>
      </c>
      <c r="H495">
        <v>0</v>
      </c>
      <c r="I495">
        <v>62.73478266</v>
      </c>
      <c r="J495" t="s">
        <v>74</v>
      </c>
      <c r="K495" s="3" t="s">
        <v>21</v>
      </c>
      <c r="L495" s="3" t="s">
        <v>22</v>
      </c>
      <c r="M495" s="5">
        <f t="shared" si="99"/>
        <v>0</v>
      </c>
      <c r="N495" s="5">
        <f t="shared" si="100"/>
        <v>0</v>
      </c>
      <c r="O495" s="5">
        <f t="shared" si="101"/>
        <v>62.73478266</v>
      </c>
      <c r="P495" s="5">
        <f>SUM($M$494:M495)</f>
        <v>65.679910460000002</v>
      </c>
      <c r="Q495" s="5">
        <f>SUM($N$494:N495)</f>
        <v>0</v>
      </c>
      <c r="R495" s="5">
        <f>SUM($O$494:O495)</f>
        <v>62.73478266</v>
      </c>
      <c r="S495" s="3">
        <f t="shared" si="102"/>
        <v>9999</v>
      </c>
      <c r="T495" s="3">
        <f t="shared" si="103"/>
        <v>9999</v>
      </c>
      <c r="U495" s="3">
        <f t="shared" si="104"/>
        <v>3</v>
      </c>
    </row>
    <row r="496" spans="1:21" x14ac:dyDescent="0.25">
      <c r="A496">
        <v>5</v>
      </c>
      <c r="B496">
        <v>2</v>
      </c>
      <c r="C496">
        <v>0.19</v>
      </c>
      <c r="D496">
        <v>114</v>
      </c>
      <c r="E496">
        <v>73.161540779999996</v>
      </c>
      <c r="F496">
        <v>0</v>
      </c>
      <c r="G496">
        <v>0</v>
      </c>
      <c r="H496">
        <v>0</v>
      </c>
      <c r="I496">
        <v>65.845386700000006</v>
      </c>
      <c r="J496" t="s">
        <v>76</v>
      </c>
      <c r="K496" s="3" t="s">
        <v>21</v>
      </c>
      <c r="L496" s="3" t="s">
        <v>22</v>
      </c>
      <c r="M496" s="5">
        <f t="shared" si="99"/>
        <v>0</v>
      </c>
      <c r="N496" s="5">
        <f t="shared" si="100"/>
        <v>65.845386700000006</v>
      </c>
      <c r="O496" s="5">
        <f t="shared" si="101"/>
        <v>0</v>
      </c>
      <c r="P496" s="5">
        <f>SUM($M$494:M496)</f>
        <v>65.679910460000002</v>
      </c>
      <c r="Q496" s="5">
        <f>SUM($N$494:N496)</f>
        <v>65.845386700000006</v>
      </c>
      <c r="R496" s="5">
        <f>SUM($O$494:O496)</f>
        <v>62.73478266</v>
      </c>
      <c r="S496" s="3">
        <f t="shared" si="102"/>
        <v>9999</v>
      </c>
      <c r="T496" s="3">
        <f t="shared" si="103"/>
        <v>0</v>
      </c>
      <c r="U496" s="3">
        <f t="shared" si="104"/>
        <v>9999</v>
      </c>
    </row>
    <row r="497" spans="1:21" x14ac:dyDescent="0.25">
      <c r="A497">
        <v>5</v>
      </c>
      <c r="B497">
        <v>3</v>
      </c>
      <c r="C497">
        <v>0.105</v>
      </c>
      <c r="D497">
        <v>63</v>
      </c>
      <c r="E497">
        <v>85.872606300000001</v>
      </c>
      <c r="F497">
        <v>0</v>
      </c>
      <c r="G497">
        <v>1</v>
      </c>
      <c r="H497">
        <v>0</v>
      </c>
      <c r="I497">
        <v>68.698085039999995</v>
      </c>
      <c r="J497" t="s">
        <v>76</v>
      </c>
      <c r="K497" s="3" t="s">
        <v>21</v>
      </c>
      <c r="L497" s="3" t="s">
        <v>22</v>
      </c>
      <c r="M497" s="5">
        <f t="shared" si="99"/>
        <v>0</v>
      </c>
      <c r="N497" s="5">
        <f t="shared" si="100"/>
        <v>68.698085039999995</v>
      </c>
      <c r="O497" s="5">
        <f t="shared" si="101"/>
        <v>0</v>
      </c>
      <c r="P497" s="5">
        <f>SUM($M$494:M497)</f>
        <v>65.679910460000002</v>
      </c>
      <c r="Q497" s="5">
        <f>SUM($N$494:N497)</f>
        <v>134.54347174</v>
      </c>
      <c r="R497" s="5">
        <f>SUM($O$494:O497)</f>
        <v>62.73478266</v>
      </c>
      <c r="S497" s="3">
        <f t="shared" si="102"/>
        <v>9999</v>
      </c>
      <c r="T497" s="3">
        <f t="shared" si="103"/>
        <v>1</v>
      </c>
      <c r="U497" s="3">
        <f t="shared" si="104"/>
        <v>9999</v>
      </c>
    </row>
    <row r="498" spans="1:21" x14ac:dyDescent="0.25">
      <c r="A498">
        <v>5</v>
      </c>
      <c r="B498">
        <v>4</v>
      </c>
      <c r="C498">
        <v>0.15833333299999999</v>
      </c>
      <c r="D498">
        <v>95</v>
      </c>
      <c r="E498">
        <v>123.7447459</v>
      </c>
      <c r="F498">
        <v>0</v>
      </c>
      <c r="G498">
        <v>5</v>
      </c>
      <c r="H498">
        <v>0</v>
      </c>
      <c r="I498">
        <v>61.872372939999998</v>
      </c>
      <c r="J498" t="s">
        <v>76</v>
      </c>
      <c r="K498" s="3" t="s">
        <v>21</v>
      </c>
      <c r="L498" s="3" t="s">
        <v>22</v>
      </c>
      <c r="M498" s="5">
        <f t="shared" ref="M498:M505" si="105">IF(J498="P20", I498, 0)</f>
        <v>0</v>
      </c>
      <c r="N498" s="5">
        <f t="shared" ref="N498:N505" si="106">IF(J498="P21", I498, 0)</f>
        <v>61.872372939999998</v>
      </c>
      <c r="O498" s="5">
        <f t="shared" ref="O498:O505" si="107">IF(J498="P22", I498, 0)</f>
        <v>0</v>
      </c>
      <c r="P498" s="5">
        <f>SUM($M$494:M498)</f>
        <v>65.679910460000002</v>
      </c>
      <c r="Q498" s="5">
        <f>SUM($N$494:N498)</f>
        <v>196.41584467999999</v>
      </c>
      <c r="R498" s="5">
        <f>SUM($O$494:O498)</f>
        <v>62.73478266</v>
      </c>
      <c r="S498" s="3">
        <f t="shared" si="102"/>
        <v>9999</v>
      </c>
      <c r="T498" s="3">
        <f t="shared" si="103"/>
        <v>5</v>
      </c>
      <c r="U498" s="3">
        <f t="shared" si="104"/>
        <v>9999</v>
      </c>
    </row>
    <row r="499" spans="1:21" x14ac:dyDescent="0.25">
      <c r="A499">
        <v>5</v>
      </c>
      <c r="B499">
        <v>5</v>
      </c>
      <c r="C499">
        <v>0.19666666699999999</v>
      </c>
      <c r="D499">
        <v>118</v>
      </c>
      <c r="E499">
        <v>114.2684892</v>
      </c>
      <c r="F499">
        <v>0</v>
      </c>
      <c r="G499">
        <v>4</v>
      </c>
      <c r="H499">
        <v>0</v>
      </c>
      <c r="I499">
        <v>68.56109352</v>
      </c>
      <c r="J499" t="s">
        <v>74</v>
      </c>
      <c r="K499" s="3" t="s">
        <v>21</v>
      </c>
      <c r="L499" s="3" t="s">
        <v>22</v>
      </c>
      <c r="M499" s="5">
        <f t="shared" si="105"/>
        <v>0</v>
      </c>
      <c r="N499" s="5">
        <f t="shared" si="106"/>
        <v>0</v>
      </c>
      <c r="O499" s="5">
        <f t="shared" si="107"/>
        <v>68.56109352</v>
      </c>
      <c r="P499" s="5">
        <f>SUM($M$494:M499)</f>
        <v>65.679910460000002</v>
      </c>
      <c r="Q499" s="5">
        <f>SUM($N$494:N499)</f>
        <v>196.41584467999999</v>
      </c>
      <c r="R499" s="5">
        <f>SUM($O$494:O499)</f>
        <v>131.29587617999999</v>
      </c>
      <c r="S499" s="3">
        <f t="shared" si="102"/>
        <v>9999</v>
      </c>
      <c r="T499" s="3">
        <f t="shared" si="103"/>
        <v>9999</v>
      </c>
      <c r="U499" s="3">
        <f t="shared" si="104"/>
        <v>4</v>
      </c>
    </row>
    <row r="500" spans="1:21" x14ac:dyDescent="0.25">
      <c r="A500">
        <v>5</v>
      </c>
      <c r="B500">
        <v>6</v>
      </c>
      <c r="C500">
        <v>0.23166666699999999</v>
      </c>
      <c r="D500">
        <v>139</v>
      </c>
      <c r="E500">
        <v>107.9535638</v>
      </c>
      <c r="F500">
        <v>0</v>
      </c>
      <c r="G500">
        <v>3</v>
      </c>
      <c r="H500">
        <v>0</v>
      </c>
      <c r="I500">
        <v>75.567494670000002</v>
      </c>
      <c r="J500" t="s">
        <v>75</v>
      </c>
      <c r="K500" s="3" t="s">
        <v>21</v>
      </c>
      <c r="L500" s="3" t="s">
        <v>22</v>
      </c>
      <c r="M500" s="5">
        <f t="shared" si="105"/>
        <v>75.567494670000002</v>
      </c>
      <c r="N500" s="5">
        <f t="shared" si="106"/>
        <v>0</v>
      </c>
      <c r="O500" s="5">
        <f t="shared" si="107"/>
        <v>0</v>
      </c>
      <c r="P500" s="5">
        <f>SUM($M$494:M500)</f>
        <v>141.24740513</v>
      </c>
      <c r="Q500" s="5">
        <f>SUM($N$494:N500)</f>
        <v>196.41584467999999</v>
      </c>
      <c r="R500" s="5">
        <f>SUM($O$494:O500)</f>
        <v>131.29587617999999</v>
      </c>
      <c r="S500" s="3">
        <f t="shared" si="102"/>
        <v>3</v>
      </c>
      <c r="T500" s="3">
        <f t="shared" si="103"/>
        <v>9999</v>
      </c>
      <c r="U500" s="3">
        <f t="shared" si="104"/>
        <v>9999</v>
      </c>
    </row>
    <row r="501" spans="1:21" x14ac:dyDescent="0.25">
      <c r="A501">
        <v>5</v>
      </c>
      <c r="B501">
        <v>7</v>
      </c>
      <c r="C501">
        <v>0.23166666699999999</v>
      </c>
      <c r="D501">
        <v>139</v>
      </c>
      <c r="E501">
        <v>98.745008420000005</v>
      </c>
      <c r="F501">
        <v>0</v>
      </c>
      <c r="G501">
        <v>1</v>
      </c>
      <c r="H501">
        <v>0</v>
      </c>
      <c r="I501">
        <v>78.996006739999999</v>
      </c>
      <c r="J501" t="s">
        <v>75</v>
      </c>
      <c r="K501" s="3" t="s">
        <v>21</v>
      </c>
      <c r="L501" s="3" t="s">
        <v>22</v>
      </c>
      <c r="M501" s="5">
        <f t="shared" si="105"/>
        <v>78.996006739999999</v>
      </c>
      <c r="N501" s="5">
        <f t="shared" si="106"/>
        <v>0</v>
      </c>
      <c r="O501" s="5">
        <f t="shared" si="107"/>
        <v>0</v>
      </c>
      <c r="P501" s="5">
        <f>SUM($M$494:M501)</f>
        <v>220.24341186999999</v>
      </c>
      <c r="Q501" s="5">
        <f>SUM($N$494:N501)</f>
        <v>196.41584467999999</v>
      </c>
      <c r="R501" s="5">
        <f>SUM($O$494:O501)</f>
        <v>131.29587617999999</v>
      </c>
      <c r="S501" s="3">
        <f t="shared" si="102"/>
        <v>1</v>
      </c>
      <c r="T501" s="3">
        <f t="shared" si="103"/>
        <v>9999</v>
      </c>
      <c r="U501" s="3">
        <f t="shared" si="104"/>
        <v>9999</v>
      </c>
    </row>
    <row r="502" spans="1:21" x14ac:dyDescent="0.25">
      <c r="A502">
        <v>5</v>
      </c>
      <c r="B502">
        <v>8</v>
      </c>
      <c r="C502">
        <v>0.22500000000000001</v>
      </c>
      <c r="D502">
        <v>135</v>
      </c>
      <c r="E502">
        <v>153.332549</v>
      </c>
      <c r="F502">
        <v>0</v>
      </c>
      <c r="G502">
        <v>5</v>
      </c>
      <c r="H502">
        <v>0</v>
      </c>
      <c r="I502">
        <v>76.666274479999998</v>
      </c>
      <c r="J502" t="s">
        <v>74</v>
      </c>
      <c r="K502" s="3" t="s">
        <v>21</v>
      </c>
      <c r="L502" s="3" t="s">
        <v>22</v>
      </c>
      <c r="M502" s="5">
        <f t="shared" si="105"/>
        <v>0</v>
      </c>
      <c r="N502" s="5">
        <f t="shared" si="106"/>
        <v>0</v>
      </c>
      <c r="O502" s="5">
        <f t="shared" si="107"/>
        <v>76.666274479999998</v>
      </c>
      <c r="P502" s="5">
        <f>SUM($M$494:M502)</f>
        <v>220.24341186999999</v>
      </c>
      <c r="Q502" s="5">
        <f>SUM($N$494:N502)</f>
        <v>196.41584467999999</v>
      </c>
      <c r="R502" s="5">
        <f>SUM($O$494:O502)</f>
        <v>207.96215065999999</v>
      </c>
      <c r="S502" s="3">
        <f t="shared" si="102"/>
        <v>9999</v>
      </c>
      <c r="T502" s="3">
        <f t="shared" si="103"/>
        <v>9999</v>
      </c>
      <c r="U502" s="3">
        <f t="shared" si="104"/>
        <v>5</v>
      </c>
    </row>
    <row r="503" spans="1:21" x14ac:dyDescent="0.25">
      <c r="A503">
        <v>5</v>
      </c>
      <c r="B503">
        <v>9</v>
      </c>
      <c r="C503">
        <v>0.115</v>
      </c>
      <c r="D503">
        <v>69</v>
      </c>
      <c r="E503">
        <v>76.633884219999999</v>
      </c>
      <c r="F503">
        <v>0</v>
      </c>
      <c r="G503">
        <v>7</v>
      </c>
      <c r="H503">
        <v>0</v>
      </c>
      <c r="I503">
        <v>22.990165269999999</v>
      </c>
      <c r="J503" t="s">
        <v>75</v>
      </c>
      <c r="K503" s="3" t="s">
        <v>21</v>
      </c>
      <c r="L503" s="3" t="s">
        <v>22</v>
      </c>
      <c r="M503" s="5">
        <f t="shared" si="105"/>
        <v>22.990165269999999</v>
      </c>
      <c r="N503" s="5">
        <f t="shared" si="106"/>
        <v>0</v>
      </c>
      <c r="O503" s="5">
        <f t="shared" si="107"/>
        <v>0</v>
      </c>
      <c r="P503" s="5">
        <f>SUM($M$494:M503)</f>
        <v>243.23357713999999</v>
      </c>
      <c r="Q503" s="5">
        <f>SUM($N$494:N503)</f>
        <v>196.41584467999999</v>
      </c>
      <c r="R503" s="5">
        <f>SUM($O$494:O503)</f>
        <v>207.96215065999999</v>
      </c>
      <c r="S503" s="3">
        <f t="shared" si="102"/>
        <v>7</v>
      </c>
      <c r="T503" s="3">
        <f t="shared" si="103"/>
        <v>9999</v>
      </c>
      <c r="U503" s="3">
        <f t="shared" si="104"/>
        <v>9999</v>
      </c>
    </row>
    <row r="504" spans="1:21" x14ac:dyDescent="0.25">
      <c r="A504">
        <v>5</v>
      </c>
      <c r="B504">
        <v>10</v>
      </c>
      <c r="C504">
        <v>0.1</v>
      </c>
      <c r="D504">
        <v>60</v>
      </c>
      <c r="E504">
        <v>52.269343319999997</v>
      </c>
      <c r="F504">
        <v>0</v>
      </c>
      <c r="G504">
        <v>5</v>
      </c>
      <c r="H504">
        <v>0</v>
      </c>
      <c r="I504">
        <v>26.134671659999999</v>
      </c>
      <c r="J504" t="s">
        <v>76</v>
      </c>
      <c r="K504" s="3" t="s">
        <v>21</v>
      </c>
      <c r="L504" s="3" t="s">
        <v>22</v>
      </c>
      <c r="M504" s="5">
        <f t="shared" si="105"/>
        <v>0</v>
      </c>
      <c r="N504" s="5">
        <f t="shared" si="106"/>
        <v>26.134671659999999</v>
      </c>
      <c r="O504" s="5">
        <f t="shared" si="107"/>
        <v>0</v>
      </c>
      <c r="P504" s="5">
        <f>SUM($M$494:M504)</f>
        <v>243.23357713999999</v>
      </c>
      <c r="Q504" s="5">
        <f>SUM($N$494:N504)</f>
        <v>222.55051634</v>
      </c>
      <c r="R504" s="5">
        <f>SUM($O$494:O504)</f>
        <v>207.96215065999999</v>
      </c>
      <c r="S504" s="3">
        <f>IF(J504="P20", G504,9999)</f>
        <v>9999</v>
      </c>
      <c r="T504" s="3">
        <f t="shared" si="103"/>
        <v>5</v>
      </c>
      <c r="U504" s="3">
        <f t="shared" si="104"/>
        <v>9999</v>
      </c>
    </row>
    <row r="505" spans="1:21" x14ac:dyDescent="0.25">
      <c r="A505">
        <v>5</v>
      </c>
      <c r="B505">
        <v>11</v>
      </c>
      <c r="C505">
        <v>0.11</v>
      </c>
      <c r="D505">
        <v>66</v>
      </c>
      <c r="E505">
        <v>93.105718429999996</v>
      </c>
      <c r="F505">
        <v>0</v>
      </c>
      <c r="G505">
        <v>6</v>
      </c>
      <c r="H505">
        <v>0</v>
      </c>
      <c r="I505">
        <v>37.24228737</v>
      </c>
      <c r="J505" t="s">
        <v>74</v>
      </c>
      <c r="K505" s="3" t="s">
        <v>21</v>
      </c>
      <c r="L505" s="3" t="s">
        <v>22</v>
      </c>
      <c r="M505" s="5">
        <f t="shared" si="105"/>
        <v>0</v>
      </c>
      <c r="N505" s="5">
        <f t="shared" si="106"/>
        <v>0</v>
      </c>
      <c r="O505" s="5">
        <f t="shared" si="107"/>
        <v>37.24228737</v>
      </c>
      <c r="P505" s="5">
        <f>SUM($M$494:M505)</f>
        <v>243.23357713999999</v>
      </c>
      <c r="Q505" s="5">
        <f>SUM($N$494:N505)</f>
        <v>222.55051634</v>
      </c>
      <c r="R505" s="5">
        <f>SUM($O$494:O505)</f>
        <v>245.20443803000001</v>
      </c>
      <c r="S505" s="3">
        <f>IF(J505="P20", G505, 9999)</f>
        <v>9999</v>
      </c>
      <c r="T505" s="3">
        <f t="shared" si="103"/>
        <v>9999</v>
      </c>
      <c r="U505" s="3">
        <f t="shared" si="104"/>
        <v>6</v>
      </c>
    </row>
    <row r="506" spans="1:21" x14ac:dyDescent="0.25">
      <c r="A506">
        <v>0</v>
      </c>
      <c r="B506">
        <v>0</v>
      </c>
      <c r="C506">
        <v>0.19166666700000001</v>
      </c>
      <c r="D506">
        <v>115</v>
      </c>
      <c r="E506">
        <v>75.197832770000005</v>
      </c>
      <c r="F506">
        <v>0</v>
      </c>
      <c r="G506">
        <v>5</v>
      </c>
      <c r="H506">
        <v>0</v>
      </c>
      <c r="I506">
        <v>37.598916389999999</v>
      </c>
      <c r="J506" t="s">
        <v>77</v>
      </c>
      <c r="K506" s="2" t="s">
        <v>21</v>
      </c>
      <c r="L506" s="2" t="s">
        <v>22</v>
      </c>
      <c r="M506" s="1">
        <f t="shared" ref="M506:M537" si="108">IF(J506="P23", I506, 0)</f>
        <v>0</v>
      </c>
      <c r="N506" s="1">
        <f t="shared" ref="N506:N537" si="109">IF(J506="P24", I506, 0)</f>
        <v>37.598916389999999</v>
      </c>
      <c r="O506" s="1">
        <f t="shared" ref="O506:O537" si="110">IF(J506="P25", I506, 0)</f>
        <v>0</v>
      </c>
      <c r="P506" s="1">
        <f>SUM($M$506:M506)</f>
        <v>0</v>
      </c>
      <c r="Q506" s="1">
        <f>SUM($N$506:N506)</f>
        <v>37.598916389999999</v>
      </c>
      <c r="R506" s="1">
        <f>SUM($O$506:O506)</f>
        <v>0</v>
      </c>
      <c r="S506" s="2">
        <f t="shared" ref="S506:S513" si="111">IF(J506="P23", G506, 9999)</f>
        <v>9999</v>
      </c>
      <c r="T506" s="2">
        <f t="shared" ref="T506:T513" si="112">IF(J506="P24", G506, 9999)</f>
        <v>5</v>
      </c>
      <c r="U506" s="2">
        <f t="shared" ref="U506:U513" si="113">IF(J506="P25", G506, 9999)</f>
        <v>9999</v>
      </c>
    </row>
    <row r="507" spans="1:21" x14ac:dyDescent="0.25">
      <c r="A507">
        <v>0</v>
      </c>
      <c r="B507">
        <v>1</v>
      </c>
      <c r="C507">
        <v>0.24</v>
      </c>
      <c r="D507">
        <v>144</v>
      </c>
      <c r="E507">
        <v>72.894749059999995</v>
      </c>
      <c r="F507">
        <v>0</v>
      </c>
      <c r="G507">
        <v>1</v>
      </c>
      <c r="H507">
        <v>0</v>
      </c>
      <c r="I507">
        <v>65.60527415</v>
      </c>
      <c r="J507" t="s">
        <v>78</v>
      </c>
      <c r="K507" s="2" t="s">
        <v>21</v>
      </c>
      <c r="L507" s="2" t="s">
        <v>22</v>
      </c>
      <c r="M507" s="1">
        <f t="shared" si="108"/>
        <v>0</v>
      </c>
      <c r="N507" s="1">
        <f t="shared" si="109"/>
        <v>0</v>
      </c>
      <c r="O507" s="1">
        <f t="shared" si="110"/>
        <v>65.60527415</v>
      </c>
      <c r="P507" s="1">
        <f>SUM($M$506:M507)</f>
        <v>0</v>
      </c>
      <c r="Q507" s="1">
        <f>SUM($N$506:N507)</f>
        <v>37.598916389999999</v>
      </c>
      <c r="R507" s="1">
        <f>SUM($O$506:O507)</f>
        <v>65.60527415</v>
      </c>
      <c r="S507" s="2">
        <f t="shared" si="111"/>
        <v>9999</v>
      </c>
      <c r="T507" s="2">
        <f t="shared" si="112"/>
        <v>9999</v>
      </c>
      <c r="U507" s="2">
        <f t="shared" si="113"/>
        <v>1</v>
      </c>
    </row>
    <row r="508" spans="1:21" x14ac:dyDescent="0.25">
      <c r="A508">
        <v>0</v>
      </c>
      <c r="B508">
        <v>2</v>
      </c>
      <c r="C508">
        <v>0.15833333299999999</v>
      </c>
      <c r="D508">
        <v>95</v>
      </c>
      <c r="E508">
        <v>117.6319945</v>
      </c>
      <c r="F508">
        <v>0</v>
      </c>
      <c r="G508">
        <v>3</v>
      </c>
      <c r="H508">
        <v>0</v>
      </c>
      <c r="I508">
        <v>70.579196710000005</v>
      </c>
      <c r="J508" t="s">
        <v>77</v>
      </c>
      <c r="K508" s="2" t="s">
        <v>21</v>
      </c>
      <c r="L508" s="2" t="s">
        <v>22</v>
      </c>
      <c r="M508" s="1">
        <f t="shared" si="108"/>
        <v>0</v>
      </c>
      <c r="N508" s="1">
        <f t="shared" si="109"/>
        <v>70.579196710000005</v>
      </c>
      <c r="O508" s="1">
        <f t="shared" si="110"/>
        <v>0</v>
      </c>
      <c r="P508" s="1">
        <f>SUM($M$506:M508)</f>
        <v>0</v>
      </c>
      <c r="Q508" s="1">
        <f>SUM($N$506:N508)</f>
        <v>108.1781131</v>
      </c>
      <c r="R508" s="1">
        <f>SUM($O$506:O508)</f>
        <v>65.60527415</v>
      </c>
      <c r="S508" s="2">
        <f t="shared" si="111"/>
        <v>9999</v>
      </c>
      <c r="T508" s="2">
        <f t="shared" si="112"/>
        <v>3</v>
      </c>
      <c r="U508" s="2">
        <f t="shared" si="113"/>
        <v>9999</v>
      </c>
    </row>
    <row r="509" spans="1:21" x14ac:dyDescent="0.25">
      <c r="A509">
        <v>0</v>
      </c>
      <c r="B509">
        <v>3</v>
      </c>
      <c r="C509">
        <v>0.116666667</v>
      </c>
      <c r="D509">
        <v>70</v>
      </c>
      <c r="E509">
        <v>35.796752220000002</v>
      </c>
      <c r="F509">
        <v>0</v>
      </c>
      <c r="G509">
        <v>1</v>
      </c>
      <c r="H509">
        <v>0</v>
      </c>
      <c r="I509">
        <v>32.217077000000003</v>
      </c>
      <c r="J509" t="s">
        <v>77</v>
      </c>
      <c r="K509" s="2" t="s">
        <v>21</v>
      </c>
      <c r="L509" s="2" t="s">
        <v>22</v>
      </c>
      <c r="M509" s="1">
        <f t="shared" si="108"/>
        <v>0</v>
      </c>
      <c r="N509" s="1">
        <f t="shared" si="109"/>
        <v>32.217077000000003</v>
      </c>
      <c r="O509" s="1">
        <f t="shared" si="110"/>
        <v>0</v>
      </c>
      <c r="P509" s="1">
        <f>SUM($M$506:M509)</f>
        <v>0</v>
      </c>
      <c r="Q509" s="1">
        <f>SUM($N$506:N509)</f>
        <v>140.39519010000001</v>
      </c>
      <c r="R509" s="1">
        <f>SUM($O$506:O509)</f>
        <v>65.60527415</v>
      </c>
      <c r="S509" s="2">
        <f t="shared" si="111"/>
        <v>9999</v>
      </c>
      <c r="T509" s="2">
        <f t="shared" si="112"/>
        <v>1</v>
      </c>
      <c r="U509" s="2">
        <f t="shared" si="113"/>
        <v>9999</v>
      </c>
    </row>
    <row r="510" spans="1:21" x14ac:dyDescent="0.25">
      <c r="A510">
        <v>0</v>
      </c>
      <c r="B510">
        <v>4</v>
      </c>
      <c r="C510">
        <v>0.123333333</v>
      </c>
      <c r="D510">
        <v>74</v>
      </c>
      <c r="E510">
        <v>53.56790891</v>
      </c>
      <c r="F510">
        <v>0</v>
      </c>
      <c r="G510">
        <v>2</v>
      </c>
      <c r="H510">
        <v>0</v>
      </c>
      <c r="I510">
        <v>37.497536240000002</v>
      </c>
      <c r="J510" t="s">
        <v>77</v>
      </c>
      <c r="K510" s="2" t="s">
        <v>21</v>
      </c>
      <c r="L510" s="2" t="s">
        <v>22</v>
      </c>
      <c r="M510" s="1">
        <f t="shared" si="108"/>
        <v>0</v>
      </c>
      <c r="N510" s="1">
        <f t="shared" si="109"/>
        <v>37.497536240000002</v>
      </c>
      <c r="O510" s="1">
        <f t="shared" si="110"/>
        <v>0</v>
      </c>
      <c r="P510" s="1">
        <f>SUM($M$506:M510)</f>
        <v>0</v>
      </c>
      <c r="Q510" s="1">
        <f>SUM($N$506:N510)</f>
        <v>177.89272634000002</v>
      </c>
      <c r="R510" s="1">
        <f>SUM($O$506:O510)</f>
        <v>65.60527415</v>
      </c>
      <c r="S510" s="2">
        <f t="shared" si="111"/>
        <v>9999</v>
      </c>
      <c r="T510" s="2">
        <f t="shared" si="112"/>
        <v>2</v>
      </c>
      <c r="U510" s="2">
        <f t="shared" si="113"/>
        <v>9999</v>
      </c>
    </row>
    <row r="511" spans="1:21" x14ac:dyDescent="0.25">
      <c r="A511">
        <v>0</v>
      </c>
      <c r="B511">
        <v>5</v>
      </c>
      <c r="C511">
        <v>0.2</v>
      </c>
      <c r="D511">
        <v>120</v>
      </c>
      <c r="E511">
        <v>78.096997009999995</v>
      </c>
      <c r="F511">
        <v>0</v>
      </c>
      <c r="G511">
        <v>2</v>
      </c>
      <c r="H511">
        <v>0</v>
      </c>
      <c r="I511">
        <v>62.477597609999997</v>
      </c>
      <c r="J511" t="s">
        <v>79</v>
      </c>
      <c r="K511" s="2" t="s">
        <v>21</v>
      </c>
      <c r="L511" s="2" t="s">
        <v>22</v>
      </c>
      <c r="M511" s="1">
        <f t="shared" si="108"/>
        <v>62.477597609999997</v>
      </c>
      <c r="N511" s="1">
        <f t="shared" si="109"/>
        <v>0</v>
      </c>
      <c r="O511" s="1">
        <f t="shared" si="110"/>
        <v>0</v>
      </c>
      <c r="P511" s="1">
        <f>SUM($M$506:M511)</f>
        <v>62.477597609999997</v>
      </c>
      <c r="Q511" s="1">
        <f>SUM($N$506:N511)</f>
        <v>177.89272634000002</v>
      </c>
      <c r="R511" s="1">
        <f>SUM($O$506:O511)</f>
        <v>65.60527415</v>
      </c>
      <c r="S511" s="2">
        <f t="shared" si="111"/>
        <v>2</v>
      </c>
      <c r="T511" s="2">
        <f t="shared" si="112"/>
        <v>9999</v>
      </c>
      <c r="U511" s="2">
        <f t="shared" si="113"/>
        <v>9999</v>
      </c>
    </row>
    <row r="512" spans="1:21" x14ac:dyDescent="0.25">
      <c r="A512">
        <v>0</v>
      </c>
      <c r="B512">
        <v>6</v>
      </c>
      <c r="C512">
        <v>9.3333333000000004E-2</v>
      </c>
      <c r="D512">
        <v>56</v>
      </c>
      <c r="E512">
        <v>31.37446778</v>
      </c>
      <c r="F512">
        <v>0</v>
      </c>
      <c r="G512">
        <v>0</v>
      </c>
      <c r="H512">
        <v>0</v>
      </c>
      <c r="I512">
        <v>31.37446778</v>
      </c>
      <c r="J512" t="s">
        <v>77</v>
      </c>
      <c r="K512" s="2" t="s">
        <v>21</v>
      </c>
      <c r="L512" s="2" t="s">
        <v>22</v>
      </c>
      <c r="M512" s="1">
        <f t="shared" si="108"/>
        <v>0</v>
      </c>
      <c r="N512" s="1">
        <f t="shared" si="109"/>
        <v>31.37446778</v>
      </c>
      <c r="O512" s="1">
        <f t="shared" si="110"/>
        <v>0</v>
      </c>
      <c r="P512" s="1">
        <f>SUM($M$506:M512)</f>
        <v>62.477597609999997</v>
      </c>
      <c r="Q512" s="1">
        <f>SUM($N$506:N512)</f>
        <v>209.26719412000003</v>
      </c>
      <c r="R512" s="1">
        <f>SUM($O$506:O512)</f>
        <v>65.60527415</v>
      </c>
      <c r="S512" s="2">
        <f t="shared" si="111"/>
        <v>9999</v>
      </c>
      <c r="T512" s="2">
        <f t="shared" si="112"/>
        <v>0</v>
      </c>
      <c r="U512" s="2">
        <f t="shared" si="113"/>
        <v>9999</v>
      </c>
    </row>
    <row r="513" spans="1:21" x14ac:dyDescent="0.25">
      <c r="A513">
        <v>0</v>
      </c>
      <c r="B513">
        <v>7</v>
      </c>
      <c r="C513">
        <v>0.176666667</v>
      </c>
      <c r="D513">
        <v>106</v>
      </c>
      <c r="E513">
        <v>147.67744619999999</v>
      </c>
      <c r="F513">
        <v>0</v>
      </c>
      <c r="G513">
        <v>5</v>
      </c>
      <c r="H513">
        <v>0</v>
      </c>
      <c r="I513">
        <v>73.838723079999994</v>
      </c>
      <c r="J513" t="s">
        <v>78</v>
      </c>
      <c r="K513" s="2" t="s">
        <v>21</v>
      </c>
      <c r="L513" s="2" t="s">
        <v>22</v>
      </c>
      <c r="M513" s="1">
        <f t="shared" si="108"/>
        <v>0</v>
      </c>
      <c r="N513" s="1">
        <f t="shared" si="109"/>
        <v>0</v>
      </c>
      <c r="O513" s="1">
        <f t="shared" si="110"/>
        <v>73.838723079999994</v>
      </c>
      <c r="P513" s="1">
        <f>SUM($M$506:M513)</f>
        <v>62.477597609999997</v>
      </c>
      <c r="Q513" s="1">
        <f>SUM($N$506:N513)</f>
        <v>209.26719412000003</v>
      </c>
      <c r="R513" s="1">
        <f>SUM($O$506:O513)</f>
        <v>139.44399722999998</v>
      </c>
      <c r="S513" s="2">
        <f t="shared" si="111"/>
        <v>9999</v>
      </c>
      <c r="T513" s="2">
        <f t="shared" si="112"/>
        <v>9999</v>
      </c>
      <c r="U513" s="2">
        <f t="shared" si="113"/>
        <v>5</v>
      </c>
    </row>
    <row r="514" spans="1:21" x14ac:dyDescent="0.25">
      <c r="A514">
        <v>0</v>
      </c>
      <c r="B514">
        <v>8</v>
      </c>
      <c r="C514">
        <v>0.198333333</v>
      </c>
      <c r="D514">
        <v>119</v>
      </c>
      <c r="E514">
        <v>118.3821212</v>
      </c>
      <c r="F514">
        <v>0</v>
      </c>
      <c r="G514">
        <v>4</v>
      </c>
      <c r="H514">
        <v>0</v>
      </c>
      <c r="I514">
        <v>71.029272719999994</v>
      </c>
      <c r="J514" t="s">
        <v>78</v>
      </c>
      <c r="K514" s="2" t="s">
        <v>21</v>
      </c>
      <c r="L514" s="2" t="s">
        <v>22</v>
      </c>
      <c r="M514" s="1">
        <f t="shared" si="108"/>
        <v>0</v>
      </c>
      <c r="N514" s="1">
        <f t="shared" si="109"/>
        <v>0</v>
      </c>
      <c r="O514" s="1">
        <f t="shared" si="110"/>
        <v>71.029272719999994</v>
      </c>
      <c r="P514" s="1">
        <f>SUM($M$506:M514)</f>
        <v>62.477597609999997</v>
      </c>
      <c r="Q514" s="1">
        <f>SUM($N$506:N514)</f>
        <v>209.26719412000003</v>
      </c>
      <c r="R514" s="1">
        <f>SUM($O$506:O514)</f>
        <v>210.47326994999997</v>
      </c>
      <c r="S514" s="2">
        <f>IF(J10503="P23", G10503, 9999)</f>
        <v>9999</v>
      </c>
      <c r="T514" s="2">
        <f>IF(J10503="P24", G10503, 9999)</f>
        <v>9999</v>
      </c>
      <c r="U514" s="2">
        <f>IF(J10503="P25", G10503, 9999)</f>
        <v>9999</v>
      </c>
    </row>
    <row r="515" spans="1:21" x14ac:dyDescent="0.25">
      <c r="A515">
        <v>0</v>
      </c>
      <c r="B515">
        <v>9</v>
      </c>
      <c r="C515">
        <v>9.1666666999999993E-2</v>
      </c>
      <c r="D515">
        <v>55</v>
      </c>
      <c r="E515">
        <v>65.76720143</v>
      </c>
      <c r="F515">
        <v>0</v>
      </c>
      <c r="G515">
        <v>4</v>
      </c>
      <c r="H515">
        <v>0</v>
      </c>
      <c r="I515">
        <v>39.460320860000003</v>
      </c>
      <c r="J515" t="s">
        <v>77</v>
      </c>
      <c r="K515" s="2" t="s">
        <v>21</v>
      </c>
      <c r="L515" s="2" t="s">
        <v>22</v>
      </c>
      <c r="M515" s="1">
        <f t="shared" si="108"/>
        <v>0</v>
      </c>
      <c r="N515" s="1">
        <f t="shared" si="109"/>
        <v>39.460320860000003</v>
      </c>
      <c r="O515" s="1">
        <f t="shared" si="110"/>
        <v>0</v>
      </c>
      <c r="P515" s="1">
        <f>SUM($M$506:M515)</f>
        <v>62.477597609999997</v>
      </c>
      <c r="Q515" s="1">
        <f>SUM($N$506:N515)</f>
        <v>248.72751498000002</v>
      </c>
      <c r="R515" s="1">
        <f>SUM($O$506:O515)</f>
        <v>210.47326994999997</v>
      </c>
      <c r="S515" s="2">
        <f t="shared" ref="S515:S546" si="114">IF(J515="P23", G515, 9999)</f>
        <v>9999</v>
      </c>
      <c r="T515" s="2">
        <f t="shared" ref="T515:T546" si="115">IF(J515="P24", G515, 9999)</f>
        <v>4</v>
      </c>
      <c r="U515" s="2">
        <f t="shared" ref="U515:U546" si="116">IF(J515="P25", G515, 9999)</f>
        <v>9999</v>
      </c>
    </row>
    <row r="516" spans="1:21" x14ac:dyDescent="0.25">
      <c r="A516">
        <v>0</v>
      </c>
      <c r="B516">
        <v>10</v>
      </c>
      <c r="C516">
        <v>0.15333333299999999</v>
      </c>
      <c r="D516">
        <v>92</v>
      </c>
      <c r="E516">
        <v>112.8301177</v>
      </c>
      <c r="F516">
        <v>0</v>
      </c>
      <c r="G516">
        <v>3</v>
      </c>
      <c r="H516">
        <v>0</v>
      </c>
      <c r="I516">
        <v>78.981082420000007</v>
      </c>
      <c r="J516" t="s">
        <v>79</v>
      </c>
      <c r="K516" s="2" t="s">
        <v>21</v>
      </c>
      <c r="L516" s="2" t="s">
        <v>22</v>
      </c>
      <c r="M516" s="1">
        <f t="shared" si="108"/>
        <v>78.981082420000007</v>
      </c>
      <c r="N516" s="1">
        <f t="shared" si="109"/>
        <v>0</v>
      </c>
      <c r="O516" s="1">
        <f t="shared" si="110"/>
        <v>0</v>
      </c>
      <c r="P516" s="1">
        <f>SUM($M$506:M516)</f>
        <v>141.45868003000001</v>
      </c>
      <c r="Q516" s="1">
        <f>SUM($N$506:N516)</f>
        <v>248.72751498000002</v>
      </c>
      <c r="R516" s="1">
        <f>SUM($O$506:O516)</f>
        <v>210.47326994999997</v>
      </c>
      <c r="S516" s="2">
        <f t="shared" si="114"/>
        <v>3</v>
      </c>
      <c r="T516" s="2">
        <f t="shared" si="115"/>
        <v>9999</v>
      </c>
      <c r="U516" s="2">
        <f t="shared" si="116"/>
        <v>9999</v>
      </c>
    </row>
    <row r="517" spans="1:21" x14ac:dyDescent="0.25">
      <c r="A517">
        <v>0</v>
      </c>
      <c r="B517">
        <v>11</v>
      </c>
      <c r="C517">
        <v>0.123333333</v>
      </c>
      <c r="D517">
        <v>74</v>
      </c>
      <c r="E517">
        <v>93.569042929999995</v>
      </c>
      <c r="F517">
        <v>0</v>
      </c>
      <c r="G517">
        <v>0</v>
      </c>
      <c r="H517">
        <v>0</v>
      </c>
      <c r="I517">
        <v>93.569042929999995</v>
      </c>
      <c r="J517" t="s">
        <v>79</v>
      </c>
      <c r="K517" s="2" t="s">
        <v>21</v>
      </c>
      <c r="L517" s="2" t="s">
        <v>22</v>
      </c>
      <c r="M517" s="1">
        <f t="shared" si="108"/>
        <v>93.569042929999995</v>
      </c>
      <c r="N517" s="1">
        <f t="shared" si="109"/>
        <v>0</v>
      </c>
      <c r="O517" s="1">
        <f t="shared" si="110"/>
        <v>0</v>
      </c>
      <c r="P517" s="1">
        <f>SUM($M$506:M517)</f>
        <v>235.02772296000001</v>
      </c>
      <c r="Q517" s="1">
        <f>SUM($N$506:N517)</f>
        <v>248.72751498000002</v>
      </c>
      <c r="R517" s="1">
        <f>SUM($O$506:O517)</f>
        <v>210.47326994999997</v>
      </c>
      <c r="S517" s="2">
        <f t="shared" si="114"/>
        <v>0</v>
      </c>
      <c r="T517" s="2">
        <f t="shared" si="115"/>
        <v>9999</v>
      </c>
      <c r="U517" s="2">
        <f t="shared" si="116"/>
        <v>9999</v>
      </c>
    </row>
    <row r="518" spans="1:21" x14ac:dyDescent="0.25">
      <c r="A518">
        <v>1</v>
      </c>
      <c r="B518">
        <v>0</v>
      </c>
      <c r="C518">
        <v>0.198333333</v>
      </c>
      <c r="D518">
        <v>119</v>
      </c>
      <c r="E518">
        <v>89.765945650000006</v>
      </c>
      <c r="F518">
        <v>0</v>
      </c>
      <c r="G518">
        <v>1</v>
      </c>
      <c r="H518">
        <v>0</v>
      </c>
      <c r="I518">
        <v>80.789351089999997</v>
      </c>
      <c r="J518" t="s">
        <v>79</v>
      </c>
      <c r="K518" s="3" t="s">
        <v>21</v>
      </c>
      <c r="L518" s="3" t="s">
        <v>22</v>
      </c>
      <c r="M518" s="5">
        <f t="shared" si="108"/>
        <v>80.789351089999997</v>
      </c>
      <c r="N518" s="5">
        <f t="shared" si="109"/>
        <v>0</v>
      </c>
      <c r="O518" s="5">
        <f t="shared" si="110"/>
        <v>0</v>
      </c>
      <c r="P518" s="5">
        <f>SUM($M$518:M518)</f>
        <v>80.789351089999997</v>
      </c>
      <c r="Q518" s="5">
        <f>SUM($N$518:N518)</f>
        <v>0</v>
      </c>
      <c r="R518" s="5">
        <f>SUM($O$518:O518)</f>
        <v>0</v>
      </c>
      <c r="S518" s="3">
        <f t="shared" si="114"/>
        <v>1</v>
      </c>
      <c r="T518" s="3">
        <f t="shared" si="115"/>
        <v>9999</v>
      </c>
      <c r="U518" s="3">
        <f t="shared" si="116"/>
        <v>9999</v>
      </c>
    </row>
    <row r="519" spans="1:21" x14ac:dyDescent="0.25">
      <c r="A519">
        <v>1</v>
      </c>
      <c r="B519">
        <v>1</v>
      </c>
      <c r="C519">
        <v>0.11</v>
      </c>
      <c r="D519">
        <v>66</v>
      </c>
      <c r="E519">
        <v>79.218766549999998</v>
      </c>
      <c r="F519">
        <v>0</v>
      </c>
      <c r="G519">
        <v>4</v>
      </c>
      <c r="H519">
        <v>0</v>
      </c>
      <c r="I519">
        <v>47.531259929999997</v>
      </c>
      <c r="J519" t="s">
        <v>78</v>
      </c>
      <c r="K519" s="3" t="s">
        <v>21</v>
      </c>
      <c r="L519" s="3" t="s">
        <v>22</v>
      </c>
      <c r="M519" s="5">
        <f t="shared" si="108"/>
        <v>0</v>
      </c>
      <c r="N519" s="5">
        <f t="shared" si="109"/>
        <v>0</v>
      </c>
      <c r="O519" s="5">
        <f t="shared" si="110"/>
        <v>47.531259929999997</v>
      </c>
      <c r="P519" s="5">
        <f>SUM($M$518:M519)</f>
        <v>80.789351089999997</v>
      </c>
      <c r="Q519" s="5">
        <f>SUM($N$518:N519)</f>
        <v>0</v>
      </c>
      <c r="R519" s="5">
        <f>SUM($O$518:O519)</f>
        <v>47.531259929999997</v>
      </c>
      <c r="S519" s="3">
        <f t="shared" si="114"/>
        <v>9999</v>
      </c>
      <c r="T519" s="3">
        <f t="shared" si="115"/>
        <v>9999</v>
      </c>
      <c r="U519" s="3">
        <f t="shared" si="116"/>
        <v>4</v>
      </c>
    </row>
    <row r="520" spans="1:21" x14ac:dyDescent="0.25">
      <c r="A520">
        <v>1</v>
      </c>
      <c r="B520">
        <v>2</v>
      </c>
      <c r="C520">
        <v>0.15833333299999999</v>
      </c>
      <c r="D520">
        <v>95</v>
      </c>
      <c r="E520">
        <v>76.265897249999995</v>
      </c>
      <c r="F520">
        <v>0</v>
      </c>
      <c r="G520">
        <v>2</v>
      </c>
      <c r="H520">
        <v>0</v>
      </c>
      <c r="I520">
        <v>61.012717799999997</v>
      </c>
      <c r="J520" t="s">
        <v>79</v>
      </c>
      <c r="K520" s="3" t="s">
        <v>21</v>
      </c>
      <c r="L520" s="3" t="s">
        <v>22</v>
      </c>
      <c r="M520" s="5">
        <f t="shared" si="108"/>
        <v>61.012717799999997</v>
      </c>
      <c r="N520" s="5">
        <f t="shared" si="109"/>
        <v>0</v>
      </c>
      <c r="O520" s="5">
        <f t="shared" si="110"/>
        <v>0</v>
      </c>
      <c r="P520" s="5">
        <f>SUM($M$518:M520)</f>
        <v>141.80206888999999</v>
      </c>
      <c r="Q520" s="5">
        <f>SUM($N$518:N520)</f>
        <v>0</v>
      </c>
      <c r="R520" s="5">
        <f>SUM($O$518:O520)</f>
        <v>47.531259929999997</v>
      </c>
      <c r="S520" s="3">
        <f t="shared" si="114"/>
        <v>2</v>
      </c>
      <c r="T520" s="3">
        <f t="shared" si="115"/>
        <v>9999</v>
      </c>
      <c r="U520" s="3">
        <f t="shared" si="116"/>
        <v>9999</v>
      </c>
    </row>
    <row r="521" spans="1:21" x14ac:dyDescent="0.25">
      <c r="A521">
        <v>1</v>
      </c>
      <c r="B521">
        <v>3</v>
      </c>
      <c r="C521">
        <v>0.09</v>
      </c>
      <c r="D521">
        <v>54</v>
      </c>
      <c r="E521">
        <v>79.759601140000001</v>
      </c>
      <c r="F521">
        <v>0</v>
      </c>
      <c r="G521">
        <v>1</v>
      </c>
      <c r="H521">
        <v>0</v>
      </c>
      <c r="I521">
        <v>63.807680910000002</v>
      </c>
      <c r="J521" t="s">
        <v>77</v>
      </c>
      <c r="K521" s="3" t="s">
        <v>21</v>
      </c>
      <c r="L521" s="3" t="s">
        <v>22</v>
      </c>
      <c r="M521" s="5">
        <f t="shared" si="108"/>
        <v>0</v>
      </c>
      <c r="N521" s="5">
        <f t="shared" si="109"/>
        <v>63.807680910000002</v>
      </c>
      <c r="O521" s="5">
        <f t="shared" si="110"/>
        <v>0</v>
      </c>
      <c r="P521" s="5">
        <f>SUM($M$518:M521)</f>
        <v>141.80206888999999</v>
      </c>
      <c r="Q521" s="5">
        <f>SUM($N$518:N521)</f>
        <v>63.807680910000002</v>
      </c>
      <c r="R521" s="5">
        <f>SUM($O$518:O521)</f>
        <v>47.531259929999997</v>
      </c>
      <c r="S521" s="3">
        <f t="shared" si="114"/>
        <v>9999</v>
      </c>
      <c r="T521" s="3">
        <f t="shared" si="115"/>
        <v>1</v>
      </c>
      <c r="U521" s="3">
        <f t="shared" si="116"/>
        <v>9999</v>
      </c>
    </row>
    <row r="522" spans="1:21" x14ac:dyDescent="0.25">
      <c r="A522">
        <v>1</v>
      </c>
      <c r="B522">
        <v>4</v>
      </c>
      <c r="C522">
        <v>0.12666666700000001</v>
      </c>
      <c r="D522">
        <v>76</v>
      </c>
      <c r="E522">
        <v>44.018366690000001</v>
      </c>
      <c r="F522">
        <v>0</v>
      </c>
      <c r="G522">
        <v>0</v>
      </c>
      <c r="H522">
        <v>0</v>
      </c>
      <c r="I522">
        <v>39.616530019999999</v>
      </c>
      <c r="J522" t="s">
        <v>78</v>
      </c>
      <c r="K522" s="3" t="s">
        <v>21</v>
      </c>
      <c r="L522" s="3" t="s">
        <v>22</v>
      </c>
      <c r="M522" s="5">
        <f t="shared" si="108"/>
        <v>0</v>
      </c>
      <c r="N522" s="5">
        <f t="shared" si="109"/>
        <v>0</v>
      </c>
      <c r="O522" s="5">
        <f t="shared" si="110"/>
        <v>39.616530019999999</v>
      </c>
      <c r="P522" s="5">
        <f>SUM($M$518:M522)</f>
        <v>141.80206888999999</v>
      </c>
      <c r="Q522" s="5">
        <f>SUM($N$518:N522)</f>
        <v>63.807680910000002</v>
      </c>
      <c r="R522" s="5">
        <f>SUM($O$518:O522)</f>
        <v>87.147789950000004</v>
      </c>
      <c r="S522" s="3">
        <f t="shared" si="114"/>
        <v>9999</v>
      </c>
      <c r="T522" s="3">
        <f t="shared" si="115"/>
        <v>9999</v>
      </c>
      <c r="U522" s="3">
        <f t="shared" si="116"/>
        <v>0</v>
      </c>
    </row>
    <row r="523" spans="1:21" x14ac:dyDescent="0.25">
      <c r="A523">
        <v>1</v>
      </c>
      <c r="B523">
        <v>5</v>
      </c>
      <c r="C523">
        <v>0.198333333</v>
      </c>
      <c r="D523">
        <v>119</v>
      </c>
      <c r="E523">
        <v>147.46071219999999</v>
      </c>
      <c r="F523">
        <v>0</v>
      </c>
      <c r="G523">
        <v>5</v>
      </c>
      <c r="H523">
        <v>0</v>
      </c>
      <c r="I523">
        <v>73.730356080000007</v>
      </c>
      <c r="J523" t="s">
        <v>79</v>
      </c>
      <c r="K523" s="3" t="s">
        <v>21</v>
      </c>
      <c r="L523" s="3" t="s">
        <v>22</v>
      </c>
      <c r="M523" s="5">
        <f t="shared" si="108"/>
        <v>73.730356080000007</v>
      </c>
      <c r="N523" s="5">
        <f t="shared" si="109"/>
        <v>0</v>
      </c>
      <c r="O523" s="5">
        <f t="shared" si="110"/>
        <v>0</v>
      </c>
      <c r="P523" s="5">
        <f>SUM($M$518:M523)</f>
        <v>215.53242496999999</v>
      </c>
      <c r="Q523" s="5">
        <f>SUM($N$518:N523)</f>
        <v>63.807680910000002</v>
      </c>
      <c r="R523" s="5">
        <f>SUM($O$518:O523)</f>
        <v>87.147789950000004</v>
      </c>
      <c r="S523" s="3">
        <f t="shared" si="114"/>
        <v>5</v>
      </c>
      <c r="T523" s="3">
        <f t="shared" si="115"/>
        <v>9999</v>
      </c>
      <c r="U523" s="3">
        <f t="shared" si="116"/>
        <v>9999</v>
      </c>
    </row>
    <row r="524" spans="1:21" x14ac:dyDescent="0.25">
      <c r="A524">
        <v>1</v>
      </c>
      <c r="B524">
        <v>6</v>
      </c>
      <c r="C524">
        <v>0.1</v>
      </c>
      <c r="D524">
        <v>60</v>
      </c>
      <c r="E524">
        <v>59.270372100000003</v>
      </c>
      <c r="F524">
        <v>0</v>
      </c>
      <c r="G524">
        <v>2</v>
      </c>
      <c r="H524">
        <v>0</v>
      </c>
      <c r="I524">
        <v>41.489260469999998</v>
      </c>
      <c r="J524" t="s">
        <v>77</v>
      </c>
      <c r="K524" s="3" t="s">
        <v>21</v>
      </c>
      <c r="L524" s="3" t="s">
        <v>22</v>
      </c>
      <c r="M524" s="5">
        <f t="shared" si="108"/>
        <v>0</v>
      </c>
      <c r="N524" s="5">
        <f t="shared" si="109"/>
        <v>41.489260469999998</v>
      </c>
      <c r="O524" s="5">
        <f t="shared" si="110"/>
        <v>0</v>
      </c>
      <c r="P524" s="5">
        <f>SUM($M$518:M524)</f>
        <v>215.53242496999999</v>
      </c>
      <c r="Q524" s="5">
        <f>SUM($N$518:N524)</f>
        <v>105.29694137999999</v>
      </c>
      <c r="R524" s="5">
        <f>SUM($O$518:O524)</f>
        <v>87.147789950000004</v>
      </c>
      <c r="S524" s="3">
        <f t="shared" si="114"/>
        <v>9999</v>
      </c>
      <c r="T524" s="3">
        <f t="shared" si="115"/>
        <v>2</v>
      </c>
      <c r="U524" s="3">
        <f t="shared" si="116"/>
        <v>9999</v>
      </c>
    </row>
    <row r="525" spans="1:21" x14ac:dyDescent="0.25">
      <c r="A525">
        <v>1</v>
      </c>
      <c r="B525">
        <v>7</v>
      </c>
      <c r="C525">
        <v>0.21666666700000001</v>
      </c>
      <c r="D525">
        <v>130</v>
      </c>
      <c r="E525">
        <v>178.30373130000001</v>
      </c>
      <c r="F525">
        <v>0</v>
      </c>
      <c r="G525">
        <v>5</v>
      </c>
      <c r="H525">
        <v>0</v>
      </c>
      <c r="I525">
        <v>89.151865659999999</v>
      </c>
      <c r="J525" t="s">
        <v>78</v>
      </c>
      <c r="K525" s="3" t="s">
        <v>21</v>
      </c>
      <c r="L525" s="3" t="s">
        <v>22</v>
      </c>
      <c r="M525" s="5">
        <f t="shared" si="108"/>
        <v>0</v>
      </c>
      <c r="N525" s="5">
        <f t="shared" si="109"/>
        <v>0</v>
      </c>
      <c r="O525" s="5">
        <f t="shared" si="110"/>
        <v>89.151865659999999</v>
      </c>
      <c r="P525" s="5">
        <f>SUM($M$518:M525)</f>
        <v>215.53242496999999</v>
      </c>
      <c r="Q525" s="5">
        <f>SUM($N$518:N525)</f>
        <v>105.29694137999999</v>
      </c>
      <c r="R525" s="5">
        <f>SUM($O$518:O525)</f>
        <v>176.29965561</v>
      </c>
      <c r="S525" s="3">
        <f t="shared" si="114"/>
        <v>9999</v>
      </c>
      <c r="T525" s="3">
        <f t="shared" si="115"/>
        <v>9999</v>
      </c>
      <c r="U525" s="3">
        <f t="shared" si="116"/>
        <v>5</v>
      </c>
    </row>
    <row r="526" spans="1:21" x14ac:dyDescent="0.25">
      <c r="A526">
        <v>1</v>
      </c>
      <c r="B526">
        <v>8</v>
      </c>
      <c r="C526">
        <v>9.6666666999999998E-2</v>
      </c>
      <c r="D526">
        <v>58</v>
      </c>
      <c r="E526">
        <v>80.654574800000006</v>
      </c>
      <c r="F526">
        <v>0</v>
      </c>
      <c r="G526">
        <v>5</v>
      </c>
      <c r="H526">
        <v>0</v>
      </c>
      <c r="I526">
        <v>40.327287400000003</v>
      </c>
      <c r="J526" t="s">
        <v>77</v>
      </c>
      <c r="K526" s="3" t="s">
        <v>21</v>
      </c>
      <c r="L526" s="3" t="s">
        <v>22</v>
      </c>
      <c r="M526" s="5">
        <f t="shared" si="108"/>
        <v>0</v>
      </c>
      <c r="N526" s="5">
        <f t="shared" si="109"/>
        <v>40.327287400000003</v>
      </c>
      <c r="O526" s="5">
        <f t="shared" si="110"/>
        <v>0</v>
      </c>
      <c r="P526" s="5">
        <f>SUM($M$518:M526)</f>
        <v>215.53242496999999</v>
      </c>
      <c r="Q526" s="5">
        <f>SUM($N$518:N526)</f>
        <v>145.62422878000001</v>
      </c>
      <c r="R526" s="5">
        <f>SUM($O$518:O526)</f>
        <v>176.29965561</v>
      </c>
      <c r="S526" s="3">
        <f t="shared" si="114"/>
        <v>9999</v>
      </c>
      <c r="T526" s="3">
        <f t="shared" si="115"/>
        <v>5</v>
      </c>
      <c r="U526" s="3">
        <f t="shared" si="116"/>
        <v>9999</v>
      </c>
    </row>
    <row r="527" spans="1:21" x14ac:dyDescent="0.25">
      <c r="A527">
        <v>1</v>
      </c>
      <c r="B527">
        <v>9</v>
      </c>
      <c r="C527">
        <v>0.11333333299999999</v>
      </c>
      <c r="D527">
        <v>68</v>
      </c>
      <c r="E527">
        <v>76.010844289999994</v>
      </c>
      <c r="F527">
        <v>0</v>
      </c>
      <c r="G527">
        <v>5</v>
      </c>
      <c r="H527">
        <v>0</v>
      </c>
      <c r="I527">
        <v>38.00542214</v>
      </c>
      <c r="J527" t="s">
        <v>78</v>
      </c>
      <c r="K527" s="3" t="s">
        <v>21</v>
      </c>
      <c r="L527" s="3" t="s">
        <v>22</v>
      </c>
      <c r="M527" s="5">
        <f t="shared" si="108"/>
        <v>0</v>
      </c>
      <c r="N527" s="5">
        <f t="shared" si="109"/>
        <v>0</v>
      </c>
      <c r="O527" s="5">
        <f t="shared" si="110"/>
        <v>38.00542214</v>
      </c>
      <c r="P527" s="5">
        <f>SUM($M$518:M527)</f>
        <v>215.53242496999999</v>
      </c>
      <c r="Q527" s="5">
        <f>SUM($N$518:N527)</f>
        <v>145.62422878000001</v>
      </c>
      <c r="R527" s="5">
        <f>SUM($O$518:O527)</f>
        <v>214.30507775000001</v>
      </c>
      <c r="S527" s="3">
        <f t="shared" si="114"/>
        <v>9999</v>
      </c>
      <c r="T527" s="3">
        <f t="shared" si="115"/>
        <v>9999</v>
      </c>
      <c r="U527" s="3">
        <f t="shared" si="116"/>
        <v>5</v>
      </c>
    </row>
    <row r="528" spans="1:21" x14ac:dyDescent="0.25">
      <c r="A528">
        <v>1</v>
      </c>
      <c r="B528">
        <v>10</v>
      </c>
      <c r="C528">
        <v>0.2</v>
      </c>
      <c r="D528">
        <v>120</v>
      </c>
      <c r="E528">
        <v>65.344270690000002</v>
      </c>
      <c r="F528">
        <v>0</v>
      </c>
      <c r="G528">
        <v>1</v>
      </c>
      <c r="H528">
        <v>0</v>
      </c>
      <c r="I528">
        <v>58.809843620000002</v>
      </c>
      <c r="J528" t="s">
        <v>77</v>
      </c>
      <c r="K528" s="3" t="s">
        <v>21</v>
      </c>
      <c r="L528" s="3" t="s">
        <v>22</v>
      </c>
      <c r="M528" s="5">
        <f t="shared" si="108"/>
        <v>0</v>
      </c>
      <c r="N528" s="5">
        <f t="shared" si="109"/>
        <v>58.809843620000002</v>
      </c>
      <c r="O528" s="5">
        <f t="shared" si="110"/>
        <v>0</v>
      </c>
      <c r="P528" s="5">
        <f>SUM($M$518:M528)</f>
        <v>215.53242496999999</v>
      </c>
      <c r="Q528" s="5">
        <f>SUM($N$518:N528)</f>
        <v>204.43407240000002</v>
      </c>
      <c r="R528" s="5">
        <f>SUM($O$518:O528)</f>
        <v>214.30507775000001</v>
      </c>
      <c r="S528" s="3">
        <f t="shared" si="114"/>
        <v>9999</v>
      </c>
      <c r="T528" s="3">
        <f t="shared" si="115"/>
        <v>1</v>
      </c>
      <c r="U528" s="3">
        <f t="shared" si="116"/>
        <v>9999</v>
      </c>
    </row>
    <row r="529" spans="1:21" x14ac:dyDescent="0.25">
      <c r="A529">
        <v>1</v>
      </c>
      <c r="B529">
        <v>11</v>
      </c>
      <c r="C529">
        <v>0.15833333299999999</v>
      </c>
      <c r="D529">
        <v>95</v>
      </c>
      <c r="E529">
        <v>131.89956430000001</v>
      </c>
      <c r="F529">
        <v>0</v>
      </c>
      <c r="G529">
        <v>6</v>
      </c>
      <c r="H529">
        <v>0</v>
      </c>
      <c r="I529">
        <v>39.569869279999999</v>
      </c>
      <c r="J529" t="s">
        <v>77</v>
      </c>
      <c r="K529" s="3" t="s">
        <v>21</v>
      </c>
      <c r="L529" s="3" t="s">
        <v>22</v>
      </c>
      <c r="M529" s="5">
        <f t="shared" si="108"/>
        <v>0</v>
      </c>
      <c r="N529" s="5">
        <f t="shared" si="109"/>
        <v>39.569869279999999</v>
      </c>
      <c r="O529" s="5">
        <f t="shared" si="110"/>
        <v>0</v>
      </c>
      <c r="P529" s="5">
        <f>SUM($M$518:M529)</f>
        <v>215.53242496999999</v>
      </c>
      <c r="Q529" s="5">
        <f>SUM($N$518:N529)</f>
        <v>244.00394168000003</v>
      </c>
      <c r="R529" s="5">
        <f>SUM($O$518:O529)</f>
        <v>214.30507775000001</v>
      </c>
      <c r="S529" s="3">
        <f t="shared" si="114"/>
        <v>9999</v>
      </c>
      <c r="T529" s="3">
        <f t="shared" si="115"/>
        <v>6</v>
      </c>
      <c r="U529" s="3">
        <f t="shared" si="116"/>
        <v>9999</v>
      </c>
    </row>
    <row r="530" spans="1:21" x14ac:dyDescent="0.25">
      <c r="A530">
        <v>2</v>
      </c>
      <c r="B530">
        <v>0</v>
      </c>
      <c r="C530">
        <v>0.14833333300000001</v>
      </c>
      <c r="D530">
        <v>89</v>
      </c>
      <c r="E530">
        <v>84.402719660000002</v>
      </c>
      <c r="F530">
        <v>0</v>
      </c>
      <c r="G530">
        <v>0</v>
      </c>
      <c r="H530">
        <v>0</v>
      </c>
      <c r="I530">
        <v>84.402719660000002</v>
      </c>
      <c r="J530" t="s">
        <v>78</v>
      </c>
      <c r="K530" s="2" t="s">
        <v>21</v>
      </c>
      <c r="L530" s="2" t="s">
        <v>22</v>
      </c>
      <c r="M530" s="1">
        <f t="shared" si="108"/>
        <v>0</v>
      </c>
      <c r="N530" s="1">
        <f t="shared" si="109"/>
        <v>0</v>
      </c>
      <c r="O530" s="1">
        <f t="shared" si="110"/>
        <v>84.402719660000002</v>
      </c>
      <c r="P530" s="1">
        <f>SUM(M$530:M530)</f>
        <v>0</v>
      </c>
      <c r="Q530" s="1">
        <f>SUM(N$530:N530)</f>
        <v>0</v>
      </c>
      <c r="R530" s="1">
        <f>SUM(O$530:O530)</f>
        <v>84.402719660000002</v>
      </c>
      <c r="S530" s="2">
        <f t="shared" si="114"/>
        <v>9999</v>
      </c>
      <c r="T530" s="2">
        <f t="shared" si="115"/>
        <v>9999</v>
      </c>
      <c r="U530" s="2">
        <f t="shared" si="116"/>
        <v>0</v>
      </c>
    </row>
    <row r="531" spans="1:21" x14ac:dyDescent="0.25">
      <c r="A531">
        <v>2</v>
      </c>
      <c r="B531">
        <v>1</v>
      </c>
      <c r="C531">
        <v>0.15333333299999999</v>
      </c>
      <c r="D531">
        <v>92</v>
      </c>
      <c r="E531">
        <v>60.13640943</v>
      </c>
      <c r="F531">
        <v>0</v>
      </c>
      <c r="G531">
        <v>0</v>
      </c>
      <c r="H531">
        <v>0</v>
      </c>
      <c r="I531">
        <v>60.13640943</v>
      </c>
      <c r="J531" t="s">
        <v>77</v>
      </c>
      <c r="K531" s="2" t="s">
        <v>21</v>
      </c>
      <c r="L531" s="2" t="s">
        <v>22</v>
      </c>
      <c r="M531" s="1">
        <f t="shared" si="108"/>
        <v>0</v>
      </c>
      <c r="N531" s="1">
        <f t="shared" si="109"/>
        <v>60.13640943</v>
      </c>
      <c r="O531" s="1">
        <f t="shared" si="110"/>
        <v>0</v>
      </c>
      <c r="P531" s="1">
        <f>SUM(M$530:M531)</f>
        <v>0</v>
      </c>
      <c r="Q531" s="1">
        <f>SUM(N$530:N531)</f>
        <v>60.13640943</v>
      </c>
      <c r="R531" s="1">
        <f>SUM(O$530:O531)</f>
        <v>84.402719660000002</v>
      </c>
      <c r="S531" s="2">
        <f t="shared" si="114"/>
        <v>9999</v>
      </c>
      <c r="T531" s="2">
        <f t="shared" si="115"/>
        <v>0</v>
      </c>
      <c r="U531" s="2">
        <f t="shared" si="116"/>
        <v>9999</v>
      </c>
    </row>
    <row r="532" spans="1:21" x14ac:dyDescent="0.25">
      <c r="A532">
        <v>2</v>
      </c>
      <c r="B532">
        <v>2</v>
      </c>
      <c r="C532">
        <v>8.3333332999999996E-2</v>
      </c>
      <c r="D532">
        <v>50</v>
      </c>
      <c r="E532">
        <v>54.098112950000001</v>
      </c>
      <c r="F532">
        <v>0</v>
      </c>
      <c r="G532">
        <v>3</v>
      </c>
      <c r="H532">
        <v>0</v>
      </c>
      <c r="I532">
        <v>37.868679069999999</v>
      </c>
      <c r="J532" t="s">
        <v>77</v>
      </c>
      <c r="K532" s="2" t="s">
        <v>21</v>
      </c>
      <c r="L532" s="2" t="s">
        <v>22</v>
      </c>
      <c r="M532" s="1">
        <f t="shared" si="108"/>
        <v>0</v>
      </c>
      <c r="N532" s="1">
        <f t="shared" si="109"/>
        <v>37.868679069999999</v>
      </c>
      <c r="O532" s="1">
        <f t="shared" si="110"/>
        <v>0</v>
      </c>
      <c r="P532" s="1">
        <f>SUM(M$530:M532)</f>
        <v>0</v>
      </c>
      <c r="Q532" s="1">
        <f>SUM(N$530:N532)</f>
        <v>98.005088499999999</v>
      </c>
      <c r="R532" s="1">
        <f>SUM(O$530:O532)</f>
        <v>84.402719660000002</v>
      </c>
      <c r="S532" s="2">
        <f t="shared" si="114"/>
        <v>9999</v>
      </c>
      <c r="T532" s="2">
        <f t="shared" si="115"/>
        <v>3</v>
      </c>
      <c r="U532" s="2">
        <f t="shared" si="116"/>
        <v>9999</v>
      </c>
    </row>
    <row r="533" spans="1:21" x14ac:dyDescent="0.25">
      <c r="A533">
        <v>2</v>
      </c>
      <c r="B533">
        <v>3</v>
      </c>
      <c r="C533">
        <v>8.5000000000000006E-2</v>
      </c>
      <c r="D533">
        <v>51</v>
      </c>
      <c r="E533">
        <v>40.301665970000002</v>
      </c>
      <c r="F533">
        <v>0</v>
      </c>
      <c r="G533">
        <v>3</v>
      </c>
      <c r="H533">
        <v>0</v>
      </c>
      <c r="I533">
        <v>28.211166179999999</v>
      </c>
      <c r="J533" t="s">
        <v>78</v>
      </c>
      <c r="K533" s="2" t="s">
        <v>21</v>
      </c>
      <c r="L533" s="2" t="s">
        <v>22</v>
      </c>
      <c r="M533" s="1">
        <f t="shared" si="108"/>
        <v>0</v>
      </c>
      <c r="N533" s="1">
        <f t="shared" si="109"/>
        <v>0</v>
      </c>
      <c r="O533" s="1">
        <f t="shared" si="110"/>
        <v>28.211166179999999</v>
      </c>
      <c r="P533" s="1">
        <f>SUM(M$530:M533)</f>
        <v>0</v>
      </c>
      <c r="Q533" s="1">
        <f>SUM(N$530:N533)</f>
        <v>98.005088499999999</v>
      </c>
      <c r="R533" s="1">
        <f>SUM(O$530:O533)</f>
        <v>112.61388583999999</v>
      </c>
      <c r="S533" s="2">
        <f t="shared" si="114"/>
        <v>9999</v>
      </c>
      <c r="T533" s="2">
        <f t="shared" si="115"/>
        <v>9999</v>
      </c>
      <c r="U533" s="2">
        <f t="shared" si="116"/>
        <v>3</v>
      </c>
    </row>
    <row r="534" spans="1:21" x14ac:dyDescent="0.25">
      <c r="A534">
        <v>2</v>
      </c>
      <c r="B534">
        <v>4</v>
      </c>
      <c r="C534">
        <v>0.15833333299999999</v>
      </c>
      <c r="D534">
        <v>95</v>
      </c>
      <c r="E534">
        <v>101.8126142</v>
      </c>
      <c r="F534">
        <v>0</v>
      </c>
      <c r="G534">
        <v>2</v>
      </c>
      <c r="H534">
        <v>0</v>
      </c>
      <c r="I534">
        <v>81.450091389999997</v>
      </c>
      <c r="J534" t="s">
        <v>78</v>
      </c>
      <c r="K534" s="2" t="s">
        <v>21</v>
      </c>
      <c r="L534" s="2" t="s">
        <v>22</v>
      </c>
      <c r="M534" s="1">
        <f t="shared" si="108"/>
        <v>0</v>
      </c>
      <c r="N534" s="1">
        <f t="shared" si="109"/>
        <v>0</v>
      </c>
      <c r="O534" s="1">
        <f t="shared" si="110"/>
        <v>81.450091389999997</v>
      </c>
      <c r="P534" s="1">
        <f>SUM(M$530:M534)</f>
        <v>0</v>
      </c>
      <c r="Q534" s="1">
        <f>SUM(N$530:N534)</f>
        <v>98.005088499999999</v>
      </c>
      <c r="R534" s="1">
        <f>SUM(O$530:O534)</f>
        <v>194.06397722999998</v>
      </c>
      <c r="S534" s="2">
        <f t="shared" si="114"/>
        <v>9999</v>
      </c>
      <c r="T534" s="2">
        <f t="shared" si="115"/>
        <v>9999</v>
      </c>
      <c r="U534" s="2">
        <f t="shared" si="116"/>
        <v>2</v>
      </c>
    </row>
    <row r="535" spans="1:21" x14ac:dyDescent="0.25">
      <c r="A535">
        <v>2</v>
      </c>
      <c r="B535">
        <v>5</v>
      </c>
      <c r="C535">
        <v>0.18833333299999999</v>
      </c>
      <c r="D535">
        <v>113</v>
      </c>
      <c r="E535">
        <v>159.90373030000001</v>
      </c>
      <c r="F535">
        <v>0</v>
      </c>
      <c r="G535">
        <v>5</v>
      </c>
      <c r="H535">
        <v>0</v>
      </c>
      <c r="I535">
        <v>63.961492110000002</v>
      </c>
      <c r="J535" t="s">
        <v>77</v>
      </c>
      <c r="K535" s="2" t="s">
        <v>21</v>
      </c>
      <c r="L535" s="2" t="s">
        <v>22</v>
      </c>
      <c r="M535" s="1">
        <f t="shared" si="108"/>
        <v>0</v>
      </c>
      <c r="N535" s="1">
        <f t="shared" si="109"/>
        <v>63.961492110000002</v>
      </c>
      <c r="O535" s="1">
        <f t="shared" si="110"/>
        <v>0</v>
      </c>
      <c r="P535" s="1">
        <f>SUM(M$530:M535)</f>
        <v>0</v>
      </c>
      <c r="Q535" s="1">
        <f>SUM(N$530:N535)</f>
        <v>161.96658060999999</v>
      </c>
      <c r="R535" s="1">
        <f>SUM(O$530:O535)</f>
        <v>194.06397722999998</v>
      </c>
      <c r="S535" s="2">
        <f t="shared" si="114"/>
        <v>9999</v>
      </c>
      <c r="T535" s="2">
        <f t="shared" si="115"/>
        <v>5</v>
      </c>
      <c r="U535" s="2">
        <f t="shared" si="116"/>
        <v>9999</v>
      </c>
    </row>
    <row r="536" spans="1:21" x14ac:dyDescent="0.25">
      <c r="A536">
        <v>2</v>
      </c>
      <c r="B536">
        <v>6</v>
      </c>
      <c r="C536">
        <v>9.3333333000000004E-2</v>
      </c>
      <c r="D536">
        <v>56</v>
      </c>
      <c r="E536">
        <v>68.142744960000002</v>
      </c>
      <c r="F536">
        <v>0</v>
      </c>
      <c r="G536">
        <v>4</v>
      </c>
      <c r="H536">
        <v>0</v>
      </c>
      <c r="I536">
        <v>40.885646979999997</v>
      </c>
      <c r="J536" t="s">
        <v>77</v>
      </c>
      <c r="K536" s="2" t="s">
        <v>21</v>
      </c>
      <c r="L536" s="2" t="s">
        <v>22</v>
      </c>
      <c r="M536" s="1">
        <f t="shared" si="108"/>
        <v>0</v>
      </c>
      <c r="N536" s="1">
        <f t="shared" si="109"/>
        <v>40.885646979999997</v>
      </c>
      <c r="O536" s="1">
        <f t="shared" si="110"/>
        <v>0</v>
      </c>
      <c r="P536" s="1">
        <f>SUM(M$530:M536)</f>
        <v>0</v>
      </c>
      <c r="Q536" s="1">
        <f>SUM(N$530:N536)</f>
        <v>202.85222758999998</v>
      </c>
      <c r="R536" s="1">
        <f>SUM(O$530:O536)</f>
        <v>194.06397722999998</v>
      </c>
      <c r="S536" s="2">
        <f t="shared" si="114"/>
        <v>9999</v>
      </c>
      <c r="T536" s="2">
        <f t="shared" si="115"/>
        <v>4</v>
      </c>
      <c r="U536" s="2">
        <f t="shared" si="116"/>
        <v>9999</v>
      </c>
    </row>
    <row r="537" spans="1:21" x14ac:dyDescent="0.25">
      <c r="A537">
        <v>2</v>
      </c>
      <c r="B537">
        <v>7</v>
      </c>
      <c r="C537">
        <v>0.125</v>
      </c>
      <c r="D537">
        <v>75</v>
      </c>
      <c r="E537">
        <v>64.60338788</v>
      </c>
      <c r="F537">
        <v>0</v>
      </c>
      <c r="G537">
        <v>3</v>
      </c>
      <c r="H537">
        <v>0</v>
      </c>
      <c r="I537">
        <v>45.222371520000003</v>
      </c>
      <c r="J537" t="s">
        <v>79</v>
      </c>
      <c r="K537" s="2" t="s">
        <v>21</v>
      </c>
      <c r="L537" s="2" t="s">
        <v>22</v>
      </c>
      <c r="M537" s="1">
        <f t="shared" si="108"/>
        <v>45.222371520000003</v>
      </c>
      <c r="N537" s="1">
        <f t="shared" si="109"/>
        <v>0</v>
      </c>
      <c r="O537" s="1">
        <f t="shared" si="110"/>
        <v>0</v>
      </c>
      <c r="P537" s="1">
        <f>SUM(M$530:M537)</f>
        <v>45.222371520000003</v>
      </c>
      <c r="Q537" s="1">
        <f>SUM(N$530:N537)</f>
        <v>202.85222758999998</v>
      </c>
      <c r="R537" s="1">
        <f>SUM(O$530:O537)</f>
        <v>194.06397722999998</v>
      </c>
      <c r="S537" s="2">
        <f t="shared" si="114"/>
        <v>3</v>
      </c>
      <c r="T537" s="2">
        <f t="shared" si="115"/>
        <v>9999</v>
      </c>
      <c r="U537" s="2">
        <f t="shared" si="116"/>
        <v>9999</v>
      </c>
    </row>
    <row r="538" spans="1:21" x14ac:dyDescent="0.25">
      <c r="A538">
        <v>2</v>
      </c>
      <c r="B538">
        <v>8</v>
      </c>
      <c r="C538">
        <v>0.22500000000000001</v>
      </c>
      <c r="D538">
        <v>135</v>
      </c>
      <c r="E538">
        <v>119.9980113</v>
      </c>
      <c r="F538">
        <v>0</v>
      </c>
      <c r="G538">
        <v>1</v>
      </c>
      <c r="H538">
        <v>0</v>
      </c>
      <c r="I538">
        <v>107.9982102</v>
      </c>
      <c r="J538" t="s">
        <v>79</v>
      </c>
      <c r="K538" s="2" t="s">
        <v>21</v>
      </c>
      <c r="L538" s="2" t="s">
        <v>22</v>
      </c>
      <c r="M538" s="1">
        <f t="shared" ref="M538:M569" si="117">IF(J538="P23", I538, 0)</f>
        <v>107.9982102</v>
      </c>
      <c r="N538" s="1">
        <f t="shared" ref="N538:N569" si="118">IF(J538="P24", I538, 0)</f>
        <v>0</v>
      </c>
      <c r="O538" s="1">
        <f t="shared" ref="O538:O569" si="119">IF(J538="P25", I538, 0)</f>
        <v>0</v>
      </c>
      <c r="P538" s="1">
        <f>SUM(M$530:M538)</f>
        <v>153.22058172000001</v>
      </c>
      <c r="Q538" s="1">
        <f>SUM(N$530:N538)</f>
        <v>202.85222758999998</v>
      </c>
      <c r="R538" s="1">
        <f>SUM(O$530:O538)</f>
        <v>194.06397722999998</v>
      </c>
      <c r="S538" s="2">
        <f t="shared" si="114"/>
        <v>1</v>
      </c>
      <c r="T538" s="2">
        <f t="shared" si="115"/>
        <v>9999</v>
      </c>
      <c r="U538" s="2">
        <f t="shared" si="116"/>
        <v>9999</v>
      </c>
    </row>
    <row r="539" spans="1:21" x14ac:dyDescent="0.25">
      <c r="A539">
        <v>2</v>
      </c>
      <c r="B539">
        <v>9</v>
      </c>
      <c r="C539">
        <v>0.21666666700000001</v>
      </c>
      <c r="D539">
        <v>130</v>
      </c>
      <c r="E539">
        <v>182.89050520000001</v>
      </c>
      <c r="F539">
        <v>0</v>
      </c>
      <c r="G539">
        <v>6</v>
      </c>
      <c r="H539">
        <v>0</v>
      </c>
      <c r="I539">
        <v>73.15620208</v>
      </c>
      <c r="J539" t="s">
        <v>79</v>
      </c>
      <c r="K539" s="2" t="s">
        <v>21</v>
      </c>
      <c r="L539" s="2" t="s">
        <v>22</v>
      </c>
      <c r="M539" s="1">
        <f t="shared" si="117"/>
        <v>73.15620208</v>
      </c>
      <c r="N539" s="1">
        <f t="shared" si="118"/>
        <v>0</v>
      </c>
      <c r="O539" s="1">
        <f t="shared" si="119"/>
        <v>0</v>
      </c>
      <c r="P539" s="1">
        <f>SUM(M$530:M539)</f>
        <v>226.3767838</v>
      </c>
      <c r="Q539" s="1">
        <f>SUM(N$530:N539)</f>
        <v>202.85222758999998</v>
      </c>
      <c r="R539" s="1">
        <f>SUM(O$530:O539)</f>
        <v>194.06397722999998</v>
      </c>
      <c r="S539" s="2">
        <f t="shared" si="114"/>
        <v>6</v>
      </c>
      <c r="T539" s="2">
        <f t="shared" si="115"/>
        <v>9999</v>
      </c>
      <c r="U539" s="2">
        <f t="shared" si="116"/>
        <v>9999</v>
      </c>
    </row>
    <row r="540" spans="1:21" x14ac:dyDescent="0.25">
      <c r="A540">
        <v>2</v>
      </c>
      <c r="B540">
        <v>10</v>
      </c>
      <c r="C540">
        <v>0.14333333300000001</v>
      </c>
      <c r="D540">
        <v>86</v>
      </c>
      <c r="E540">
        <v>126.5294272</v>
      </c>
      <c r="F540">
        <v>0</v>
      </c>
      <c r="G540">
        <v>6</v>
      </c>
      <c r="H540">
        <v>0</v>
      </c>
      <c r="I540">
        <v>50.611770870000001</v>
      </c>
      <c r="J540" t="s">
        <v>78</v>
      </c>
      <c r="K540" s="2" t="s">
        <v>21</v>
      </c>
      <c r="L540" s="2" t="s">
        <v>22</v>
      </c>
      <c r="M540" s="1">
        <f t="shared" si="117"/>
        <v>0</v>
      </c>
      <c r="N540" s="1">
        <f t="shared" si="118"/>
        <v>0</v>
      </c>
      <c r="O540" s="1">
        <f t="shared" si="119"/>
        <v>50.611770870000001</v>
      </c>
      <c r="P540" s="1">
        <f>SUM(M$530:M540)</f>
        <v>226.3767838</v>
      </c>
      <c r="Q540" s="1">
        <f>SUM(N$530:N540)</f>
        <v>202.85222758999998</v>
      </c>
      <c r="R540" s="1">
        <f>SUM(O$530:O540)</f>
        <v>244.67574809999996</v>
      </c>
      <c r="S540" s="2">
        <f t="shared" si="114"/>
        <v>9999</v>
      </c>
      <c r="T540" s="2">
        <f t="shared" si="115"/>
        <v>9999</v>
      </c>
      <c r="U540" s="2">
        <f t="shared" si="116"/>
        <v>6</v>
      </c>
    </row>
    <row r="541" spans="1:21" x14ac:dyDescent="0.25">
      <c r="A541">
        <v>2</v>
      </c>
      <c r="B541">
        <v>11</v>
      </c>
      <c r="C541">
        <v>0.15833333299999999</v>
      </c>
      <c r="D541">
        <v>95</v>
      </c>
      <c r="E541">
        <v>63.615695129999999</v>
      </c>
      <c r="F541">
        <v>0</v>
      </c>
      <c r="G541">
        <v>3</v>
      </c>
      <c r="H541">
        <v>0</v>
      </c>
      <c r="I541">
        <v>44.530986589999998</v>
      </c>
      <c r="J541" t="s">
        <v>77</v>
      </c>
      <c r="K541" s="2" t="s">
        <v>21</v>
      </c>
      <c r="L541" s="2" t="s">
        <v>22</v>
      </c>
      <c r="M541" s="1">
        <f t="shared" si="117"/>
        <v>0</v>
      </c>
      <c r="N541" s="1">
        <f t="shared" si="118"/>
        <v>44.530986589999998</v>
      </c>
      <c r="O541" s="1">
        <f t="shared" si="119"/>
        <v>0</v>
      </c>
      <c r="P541" s="1">
        <f>SUM(M$530:M541)</f>
        <v>226.3767838</v>
      </c>
      <c r="Q541" s="1">
        <f>SUM(N$530:N541)</f>
        <v>247.38321417999998</v>
      </c>
      <c r="R541" s="1">
        <f>SUM(O$530:O541)</f>
        <v>244.67574809999996</v>
      </c>
      <c r="S541" s="2">
        <f t="shared" si="114"/>
        <v>9999</v>
      </c>
      <c r="T541" s="2">
        <f t="shared" si="115"/>
        <v>3</v>
      </c>
      <c r="U541" s="2">
        <f t="shared" si="116"/>
        <v>9999</v>
      </c>
    </row>
    <row r="542" spans="1:21" x14ac:dyDescent="0.25">
      <c r="A542">
        <v>3</v>
      </c>
      <c r="B542">
        <v>0</v>
      </c>
      <c r="C542">
        <v>0.21666666700000001</v>
      </c>
      <c r="D542">
        <v>130</v>
      </c>
      <c r="E542">
        <v>75.314901509999999</v>
      </c>
      <c r="F542">
        <v>0</v>
      </c>
      <c r="G542">
        <v>0</v>
      </c>
      <c r="H542">
        <v>0</v>
      </c>
      <c r="I542">
        <v>75.314901509999999</v>
      </c>
      <c r="J542" t="s">
        <v>79</v>
      </c>
      <c r="K542" s="3" t="s">
        <v>21</v>
      </c>
      <c r="L542" s="3" t="s">
        <v>22</v>
      </c>
      <c r="M542" s="5">
        <f t="shared" si="117"/>
        <v>75.314901509999999</v>
      </c>
      <c r="N542" s="5">
        <f t="shared" si="118"/>
        <v>0</v>
      </c>
      <c r="O542" s="5">
        <f t="shared" si="119"/>
        <v>0</v>
      </c>
      <c r="P542" s="5">
        <f>SUM(M$542:M542)</f>
        <v>75.314901509999999</v>
      </c>
      <c r="Q542" s="5">
        <f>SUM(N$542:N542)</f>
        <v>0</v>
      </c>
      <c r="R542" s="5">
        <f>SUM(O$542:O542)</f>
        <v>0</v>
      </c>
      <c r="S542" s="3">
        <f t="shared" si="114"/>
        <v>0</v>
      </c>
      <c r="T542" s="3">
        <f t="shared" si="115"/>
        <v>9999</v>
      </c>
      <c r="U542" s="3">
        <f t="shared" si="116"/>
        <v>9999</v>
      </c>
    </row>
    <row r="543" spans="1:21" x14ac:dyDescent="0.25">
      <c r="A543">
        <v>3</v>
      </c>
      <c r="B543">
        <v>1</v>
      </c>
      <c r="C543">
        <v>0.155</v>
      </c>
      <c r="D543">
        <v>93</v>
      </c>
      <c r="E543">
        <v>120.3831493</v>
      </c>
      <c r="F543">
        <v>0</v>
      </c>
      <c r="G543">
        <v>5</v>
      </c>
      <c r="H543">
        <v>0</v>
      </c>
      <c r="I543">
        <v>60.191574629999998</v>
      </c>
      <c r="J543" t="s">
        <v>78</v>
      </c>
      <c r="K543" s="3" t="s">
        <v>21</v>
      </c>
      <c r="L543" s="3" t="s">
        <v>22</v>
      </c>
      <c r="M543" s="5">
        <f t="shared" si="117"/>
        <v>0</v>
      </c>
      <c r="N543" s="5">
        <f t="shared" si="118"/>
        <v>0</v>
      </c>
      <c r="O543" s="5">
        <f t="shared" si="119"/>
        <v>60.191574629999998</v>
      </c>
      <c r="P543" s="5">
        <f>SUM(M$542:M543)</f>
        <v>75.314901509999999</v>
      </c>
      <c r="Q543" s="5">
        <f>SUM(N$542:N543)</f>
        <v>0</v>
      </c>
      <c r="R543" s="5">
        <f>SUM(O$542:O543)</f>
        <v>60.191574629999998</v>
      </c>
      <c r="S543" s="3">
        <f t="shared" si="114"/>
        <v>9999</v>
      </c>
      <c r="T543" s="3">
        <f t="shared" si="115"/>
        <v>9999</v>
      </c>
      <c r="U543" s="3">
        <f t="shared" si="116"/>
        <v>5</v>
      </c>
    </row>
    <row r="544" spans="1:21" x14ac:dyDescent="0.25">
      <c r="A544">
        <v>3</v>
      </c>
      <c r="B544">
        <v>2</v>
      </c>
      <c r="C544">
        <v>0.19166666700000001</v>
      </c>
      <c r="D544">
        <v>115</v>
      </c>
      <c r="E544">
        <v>145.84278380000001</v>
      </c>
      <c r="F544">
        <v>0</v>
      </c>
      <c r="G544">
        <v>4</v>
      </c>
      <c r="H544">
        <v>0</v>
      </c>
      <c r="I544">
        <v>87.505670260000002</v>
      </c>
      <c r="J544" t="s">
        <v>78</v>
      </c>
      <c r="K544" s="3" t="s">
        <v>21</v>
      </c>
      <c r="L544" s="3" t="s">
        <v>22</v>
      </c>
      <c r="M544" s="5">
        <f t="shared" si="117"/>
        <v>0</v>
      </c>
      <c r="N544" s="5">
        <f t="shared" si="118"/>
        <v>0</v>
      </c>
      <c r="O544" s="5">
        <f t="shared" si="119"/>
        <v>87.505670260000002</v>
      </c>
      <c r="P544" s="5">
        <f>SUM(M$542:M544)</f>
        <v>75.314901509999999</v>
      </c>
      <c r="Q544" s="5">
        <f>SUM(N$542:N544)</f>
        <v>0</v>
      </c>
      <c r="R544" s="5">
        <f>SUM(O$542:O544)</f>
        <v>147.69724489000001</v>
      </c>
      <c r="S544" s="3">
        <f t="shared" si="114"/>
        <v>9999</v>
      </c>
      <c r="T544" s="3">
        <f t="shared" si="115"/>
        <v>9999</v>
      </c>
      <c r="U544" s="3">
        <f t="shared" si="116"/>
        <v>4</v>
      </c>
    </row>
    <row r="545" spans="1:21" x14ac:dyDescent="0.25">
      <c r="A545">
        <v>3</v>
      </c>
      <c r="B545">
        <v>3</v>
      </c>
      <c r="C545">
        <v>0.241666667</v>
      </c>
      <c r="D545">
        <v>145</v>
      </c>
      <c r="E545">
        <v>116.96034760000001</v>
      </c>
      <c r="F545">
        <v>0</v>
      </c>
      <c r="G545">
        <v>2</v>
      </c>
      <c r="H545">
        <v>0</v>
      </c>
      <c r="I545">
        <v>81.872243330000003</v>
      </c>
      <c r="J545" t="s">
        <v>79</v>
      </c>
      <c r="K545" s="3" t="s">
        <v>21</v>
      </c>
      <c r="L545" s="3" t="s">
        <v>22</v>
      </c>
      <c r="M545" s="5">
        <f t="shared" si="117"/>
        <v>81.872243330000003</v>
      </c>
      <c r="N545" s="5">
        <f t="shared" si="118"/>
        <v>0</v>
      </c>
      <c r="O545" s="5">
        <f t="shared" si="119"/>
        <v>0</v>
      </c>
      <c r="P545" s="5">
        <f>SUM(M$542:M545)</f>
        <v>157.18714484</v>
      </c>
      <c r="Q545" s="5">
        <f>SUM(N$542:N545)</f>
        <v>0</v>
      </c>
      <c r="R545" s="5">
        <f>SUM(O$542:O545)</f>
        <v>147.69724489000001</v>
      </c>
      <c r="S545" s="3">
        <f t="shared" si="114"/>
        <v>2</v>
      </c>
      <c r="T545" s="3">
        <f t="shared" si="115"/>
        <v>9999</v>
      </c>
      <c r="U545" s="3">
        <f t="shared" si="116"/>
        <v>9999</v>
      </c>
    </row>
    <row r="546" spans="1:21" x14ac:dyDescent="0.25">
      <c r="A546">
        <v>3</v>
      </c>
      <c r="B546">
        <v>4</v>
      </c>
      <c r="C546">
        <v>0.245</v>
      </c>
      <c r="D546">
        <v>147</v>
      </c>
      <c r="E546">
        <v>112.2267614</v>
      </c>
      <c r="F546">
        <v>0</v>
      </c>
      <c r="G546">
        <v>2</v>
      </c>
      <c r="H546">
        <v>0</v>
      </c>
      <c r="I546">
        <v>78.558732989999996</v>
      </c>
      <c r="J546" t="s">
        <v>78</v>
      </c>
      <c r="K546" s="3" t="s">
        <v>21</v>
      </c>
      <c r="L546" s="3" t="s">
        <v>22</v>
      </c>
      <c r="M546" s="5">
        <f t="shared" si="117"/>
        <v>0</v>
      </c>
      <c r="N546" s="5">
        <f t="shared" si="118"/>
        <v>0</v>
      </c>
      <c r="O546" s="5">
        <f t="shared" si="119"/>
        <v>78.558732989999996</v>
      </c>
      <c r="P546" s="5">
        <f>SUM(M$542:M546)</f>
        <v>157.18714484</v>
      </c>
      <c r="Q546" s="5">
        <f>SUM(N$542:N546)</f>
        <v>0</v>
      </c>
      <c r="R546" s="5">
        <f>SUM(O$542:O546)</f>
        <v>226.25597787999999</v>
      </c>
      <c r="S546" s="3">
        <f t="shared" si="114"/>
        <v>9999</v>
      </c>
      <c r="T546" s="3">
        <f t="shared" si="115"/>
        <v>9999</v>
      </c>
      <c r="U546" s="3">
        <f t="shared" si="116"/>
        <v>2</v>
      </c>
    </row>
    <row r="547" spans="1:21" x14ac:dyDescent="0.25">
      <c r="A547">
        <v>3</v>
      </c>
      <c r="B547">
        <v>5</v>
      </c>
      <c r="C547">
        <v>0.16166666699999999</v>
      </c>
      <c r="D547">
        <v>97</v>
      </c>
      <c r="E547">
        <v>127.7383008</v>
      </c>
      <c r="F547">
        <v>0</v>
      </c>
      <c r="G547">
        <v>5</v>
      </c>
      <c r="H547">
        <v>0</v>
      </c>
      <c r="I547">
        <v>63.869150410000003</v>
      </c>
      <c r="J547" t="s">
        <v>77</v>
      </c>
      <c r="K547" s="3" t="s">
        <v>21</v>
      </c>
      <c r="L547" s="3" t="s">
        <v>22</v>
      </c>
      <c r="M547" s="5">
        <f t="shared" si="117"/>
        <v>0</v>
      </c>
      <c r="N547" s="5">
        <f t="shared" si="118"/>
        <v>63.869150410000003</v>
      </c>
      <c r="O547" s="5">
        <f t="shared" si="119"/>
        <v>0</v>
      </c>
      <c r="P547" s="5">
        <f>SUM(M$542:M547)</f>
        <v>157.18714484</v>
      </c>
      <c r="Q547" s="5">
        <f>SUM(N$542:N547)</f>
        <v>63.869150410000003</v>
      </c>
      <c r="R547" s="5">
        <f>SUM(O$542:O547)</f>
        <v>226.25597787999999</v>
      </c>
      <c r="S547" s="3">
        <f t="shared" ref="S547:S577" si="120">IF(J547="P23", G547, 9999)</f>
        <v>9999</v>
      </c>
      <c r="T547" s="3">
        <f t="shared" ref="T547:T577" si="121">IF(J547="P24", G547, 9999)</f>
        <v>5</v>
      </c>
      <c r="U547" s="3">
        <f t="shared" ref="U547:U577" si="122">IF(J547="P25", G547, 9999)</f>
        <v>9999</v>
      </c>
    </row>
    <row r="548" spans="1:21" x14ac:dyDescent="0.25">
      <c r="A548">
        <v>3</v>
      </c>
      <c r="B548">
        <v>6</v>
      </c>
      <c r="C548">
        <v>0.118333333</v>
      </c>
      <c r="D548">
        <v>71</v>
      </c>
      <c r="E548">
        <v>78.103490260000001</v>
      </c>
      <c r="F548">
        <v>0</v>
      </c>
      <c r="G548">
        <v>5</v>
      </c>
      <c r="H548">
        <v>0</v>
      </c>
      <c r="I548">
        <v>39.05174513</v>
      </c>
      <c r="J548" t="s">
        <v>77</v>
      </c>
      <c r="K548" s="3" t="s">
        <v>21</v>
      </c>
      <c r="L548" s="3" t="s">
        <v>22</v>
      </c>
      <c r="M548" s="5">
        <f t="shared" si="117"/>
        <v>0</v>
      </c>
      <c r="N548" s="5">
        <f t="shared" si="118"/>
        <v>39.05174513</v>
      </c>
      <c r="O548" s="5">
        <f t="shared" si="119"/>
        <v>0</v>
      </c>
      <c r="P548" s="5">
        <f>SUM(M$542:M548)</f>
        <v>157.18714484</v>
      </c>
      <c r="Q548" s="5">
        <f>SUM(N$542:N548)</f>
        <v>102.92089554</v>
      </c>
      <c r="R548" s="5">
        <f>SUM(O$542:O548)</f>
        <v>226.25597787999999</v>
      </c>
      <c r="S548" s="3">
        <f t="shared" si="120"/>
        <v>9999</v>
      </c>
      <c r="T548" s="3">
        <f t="shared" si="121"/>
        <v>5</v>
      </c>
      <c r="U548" s="3">
        <f t="shared" si="122"/>
        <v>9999</v>
      </c>
    </row>
    <row r="549" spans="1:21" x14ac:dyDescent="0.25">
      <c r="A549">
        <v>3</v>
      </c>
      <c r="B549">
        <v>7</v>
      </c>
      <c r="C549">
        <v>0.228333333</v>
      </c>
      <c r="D549">
        <v>137</v>
      </c>
      <c r="E549">
        <v>144.9059547</v>
      </c>
      <c r="F549">
        <v>0</v>
      </c>
      <c r="G549">
        <v>5</v>
      </c>
      <c r="H549">
        <v>0</v>
      </c>
      <c r="I549">
        <v>72.452977349999998</v>
      </c>
      <c r="J549" t="s">
        <v>79</v>
      </c>
      <c r="K549" s="3" t="s">
        <v>21</v>
      </c>
      <c r="L549" s="3" t="s">
        <v>22</v>
      </c>
      <c r="M549" s="5">
        <f t="shared" si="117"/>
        <v>72.452977349999998</v>
      </c>
      <c r="N549" s="5">
        <f t="shared" si="118"/>
        <v>0</v>
      </c>
      <c r="O549" s="5">
        <f t="shared" si="119"/>
        <v>0</v>
      </c>
      <c r="P549" s="5">
        <f>SUM(M$542:M549)</f>
        <v>229.64012219</v>
      </c>
      <c r="Q549" s="5">
        <f>SUM(N$542:N549)</f>
        <v>102.92089554</v>
      </c>
      <c r="R549" s="5">
        <f>SUM(O$542:O549)</f>
        <v>226.25597787999999</v>
      </c>
      <c r="S549" s="3">
        <f t="shared" si="120"/>
        <v>5</v>
      </c>
      <c r="T549" s="3">
        <f t="shared" si="121"/>
        <v>9999</v>
      </c>
      <c r="U549" s="3">
        <f t="shared" si="122"/>
        <v>9999</v>
      </c>
    </row>
    <row r="550" spans="1:21" x14ac:dyDescent="0.25">
      <c r="A550">
        <v>3</v>
      </c>
      <c r="B550">
        <v>8</v>
      </c>
      <c r="C550">
        <v>0.203333333</v>
      </c>
      <c r="D550">
        <v>122</v>
      </c>
      <c r="E550">
        <v>132.54491469999999</v>
      </c>
      <c r="F550">
        <v>0</v>
      </c>
      <c r="G550">
        <v>6</v>
      </c>
      <c r="H550">
        <v>0</v>
      </c>
      <c r="I550">
        <v>53.017965879999998</v>
      </c>
      <c r="J550" t="s">
        <v>77</v>
      </c>
      <c r="K550" s="3" t="s">
        <v>21</v>
      </c>
      <c r="L550" s="3" t="s">
        <v>22</v>
      </c>
      <c r="M550" s="5">
        <f t="shared" si="117"/>
        <v>0</v>
      </c>
      <c r="N550" s="5">
        <f t="shared" si="118"/>
        <v>53.017965879999998</v>
      </c>
      <c r="O550" s="5">
        <f t="shared" si="119"/>
        <v>0</v>
      </c>
      <c r="P550" s="5">
        <f>SUM(M$542:M550)</f>
        <v>229.64012219</v>
      </c>
      <c r="Q550" s="5">
        <f>SUM(N$542:N550)</f>
        <v>155.93886141999999</v>
      </c>
      <c r="R550" s="5">
        <f>SUM(O$542:O550)</f>
        <v>226.25597787999999</v>
      </c>
      <c r="S550" s="3">
        <f t="shared" si="120"/>
        <v>9999</v>
      </c>
      <c r="T550" s="3">
        <f t="shared" si="121"/>
        <v>6</v>
      </c>
      <c r="U550" s="3">
        <f t="shared" si="122"/>
        <v>9999</v>
      </c>
    </row>
    <row r="551" spans="1:21" x14ac:dyDescent="0.25">
      <c r="A551">
        <v>3</v>
      </c>
      <c r="B551">
        <v>9</v>
      </c>
      <c r="C551">
        <v>0.176666667</v>
      </c>
      <c r="D551">
        <v>106</v>
      </c>
      <c r="E551">
        <v>143.03396409999999</v>
      </c>
      <c r="F551">
        <v>0</v>
      </c>
      <c r="G551">
        <v>7</v>
      </c>
      <c r="H551">
        <v>0</v>
      </c>
      <c r="I551">
        <v>42.910189240000001</v>
      </c>
      <c r="J551" t="s">
        <v>77</v>
      </c>
      <c r="K551" s="3" t="s">
        <v>21</v>
      </c>
      <c r="L551" s="3" t="s">
        <v>22</v>
      </c>
      <c r="M551" s="5">
        <f t="shared" si="117"/>
        <v>0</v>
      </c>
      <c r="N551" s="5">
        <f t="shared" si="118"/>
        <v>42.910189240000001</v>
      </c>
      <c r="O551" s="5">
        <f t="shared" si="119"/>
        <v>0</v>
      </c>
      <c r="P551" s="5">
        <f>SUM(M$542:M551)</f>
        <v>229.64012219</v>
      </c>
      <c r="Q551" s="5">
        <f>SUM(N$542:N551)</f>
        <v>198.84905065999999</v>
      </c>
      <c r="R551" s="5">
        <f>SUM(O$542:O551)</f>
        <v>226.25597787999999</v>
      </c>
      <c r="S551" s="3">
        <f t="shared" si="120"/>
        <v>9999</v>
      </c>
      <c r="T551" s="3">
        <f t="shared" si="121"/>
        <v>7</v>
      </c>
      <c r="U551" s="3">
        <f t="shared" si="122"/>
        <v>9999</v>
      </c>
    </row>
    <row r="552" spans="1:21" x14ac:dyDescent="0.25">
      <c r="A552">
        <v>3</v>
      </c>
      <c r="B552">
        <v>10</v>
      </c>
      <c r="C552">
        <v>0.24333333300000001</v>
      </c>
      <c r="D552">
        <v>146</v>
      </c>
      <c r="E552">
        <v>180.2354824</v>
      </c>
      <c r="F552">
        <v>0</v>
      </c>
      <c r="G552">
        <v>8</v>
      </c>
      <c r="H552">
        <v>0</v>
      </c>
      <c r="I552">
        <v>36.047096490000001</v>
      </c>
      <c r="J552" t="s">
        <v>77</v>
      </c>
      <c r="K552" s="3" t="s">
        <v>21</v>
      </c>
      <c r="L552" s="3" t="s">
        <v>22</v>
      </c>
      <c r="M552" s="5">
        <f t="shared" si="117"/>
        <v>0</v>
      </c>
      <c r="N552" s="5">
        <f t="shared" si="118"/>
        <v>36.047096490000001</v>
      </c>
      <c r="O552" s="5">
        <f t="shared" si="119"/>
        <v>0</v>
      </c>
      <c r="P552" s="5">
        <f>SUM(M$542:M552)</f>
        <v>229.64012219</v>
      </c>
      <c r="Q552" s="5">
        <f>SUM(N$542:N552)</f>
        <v>234.89614714999999</v>
      </c>
      <c r="R552" s="5">
        <f>SUM(O$542:O552)</f>
        <v>226.25597787999999</v>
      </c>
      <c r="S552" s="3">
        <f t="shared" si="120"/>
        <v>9999</v>
      </c>
      <c r="T552" s="3">
        <f t="shared" si="121"/>
        <v>8</v>
      </c>
      <c r="U552" s="3">
        <f t="shared" si="122"/>
        <v>9999</v>
      </c>
    </row>
    <row r="553" spans="1:21" x14ac:dyDescent="0.25">
      <c r="A553">
        <v>3</v>
      </c>
      <c r="B553">
        <v>11</v>
      </c>
      <c r="C553">
        <v>0.13166666699999999</v>
      </c>
      <c r="D553">
        <v>79</v>
      </c>
      <c r="E553">
        <v>94.247158920000004</v>
      </c>
      <c r="F553">
        <v>0</v>
      </c>
      <c r="G553">
        <v>8</v>
      </c>
      <c r="H553">
        <v>0</v>
      </c>
      <c r="I553">
        <v>18.84943178</v>
      </c>
      <c r="J553" t="s">
        <v>79</v>
      </c>
      <c r="K553" s="3" t="s">
        <v>21</v>
      </c>
      <c r="L553" s="3" t="s">
        <v>22</v>
      </c>
      <c r="M553" s="5">
        <f t="shared" si="117"/>
        <v>18.84943178</v>
      </c>
      <c r="N553" s="5">
        <f t="shared" si="118"/>
        <v>0</v>
      </c>
      <c r="O553" s="5">
        <f t="shared" si="119"/>
        <v>0</v>
      </c>
      <c r="P553" s="5">
        <f>SUM(M$542:M553)</f>
        <v>248.48955397</v>
      </c>
      <c r="Q553" s="5">
        <f>SUM(N$542:N553)</f>
        <v>234.89614714999999</v>
      </c>
      <c r="R553" s="5">
        <f>SUM(O$542:O553)</f>
        <v>226.25597787999999</v>
      </c>
      <c r="S553" s="3">
        <f t="shared" si="120"/>
        <v>8</v>
      </c>
      <c r="T553" s="3">
        <f t="shared" si="121"/>
        <v>9999</v>
      </c>
      <c r="U553" s="3">
        <f t="shared" si="122"/>
        <v>9999</v>
      </c>
    </row>
    <row r="554" spans="1:21" x14ac:dyDescent="0.25">
      <c r="A554">
        <v>4</v>
      </c>
      <c r="B554">
        <v>0</v>
      </c>
      <c r="C554">
        <v>0.23</v>
      </c>
      <c r="D554">
        <v>138</v>
      </c>
      <c r="E554">
        <v>169.18369190000001</v>
      </c>
      <c r="F554">
        <v>0</v>
      </c>
      <c r="G554">
        <v>7</v>
      </c>
      <c r="H554">
        <v>0</v>
      </c>
      <c r="I554">
        <v>50.755107580000001</v>
      </c>
      <c r="J554" t="s">
        <v>78</v>
      </c>
      <c r="K554" s="2" t="s">
        <v>21</v>
      </c>
      <c r="L554" s="2" t="s">
        <v>22</v>
      </c>
      <c r="M554" s="1">
        <f t="shared" si="117"/>
        <v>0</v>
      </c>
      <c r="N554" s="1">
        <f t="shared" si="118"/>
        <v>0</v>
      </c>
      <c r="O554" s="1">
        <f t="shared" si="119"/>
        <v>50.755107580000001</v>
      </c>
      <c r="P554" s="1">
        <f>SUM(M$554:M554)</f>
        <v>0</v>
      </c>
      <c r="Q554" s="1">
        <f>SUM(N$554:N554)</f>
        <v>0</v>
      </c>
      <c r="R554" s="1">
        <f>SUM(O$554:O554)</f>
        <v>50.755107580000001</v>
      </c>
      <c r="S554" s="2">
        <f t="shared" si="120"/>
        <v>9999</v>
      </c>
      <c r="T554" s="2">
        <f t="shared" si="121"/>
        <v>9999</v>
      </c>
      <c r="U554" s="2">
        <f t="shared" si="122"/>
        <v>7</v>
      </c>
    </row>
    <row r="555" spans="1:21" x14ac:dyDescent="0.25">
      <c r="A555">
        <v>4</v>
      </c>
      <c r="B555">
        <v>1</v>
      </c>
      <c r="C555">
        <v>0.22</v>
      </c>
      <c r="D555">
        <v>132</v>
      </c>
      <c r="E555">
        <v>149.69433979999999</v>
      </c>
      <c r="F555">
        <v>0</v>
      </c>
      <c r="G555">
        <v>6</v>
      </c>
      <c r="H555">
        <v>0</v>
      </c>
      <c r="I555">
        <v>59.877735919999999</v>
      </c>
      <c r="J555" t="s">
        <v>79</v>
      </c>
      <c r="K555" s="2" t="s">
        <v>21</v>
      </c>
      <c r="L555" s="2" t="s">
        <v>22</v>
      </c>
      <c r="M555" s="1">
        <f t="shared" si="117"/>
        <v>59.877735919999999</v>
      </c>
      <c r="N555" s="1">
        <f t="shared" si="118"/>
        <v>0</v>
      </c>
      <c r="O555" s="1">
        <f t="shared" si="119"/>
        <v>0</v>
      </c>
      <c r="P555" s="1">
        <f>SUM(M$554:M555)</f>
        <v>59.877735919999999</v>
      </c>
      <c r="Q555" s="1">
        <f>SUM(N$554:N555)</f>
        <v>0</v>
      </c>
      <c r="R555" s="1">
        <f>SUM(O$554:O555)</f>
        <v>50.755107580000001</v>
      </c>
      <c r="S555" s="2">
        <f t="shared" si="120"/>
        <v>6</v>
      </c>
      <c r="T555" s="2">
        <f t="shared" si="121"/>
        <v>9999</v>
      </c>
      <c r="U555" s="2">
        <f t="shared" si="122"/>
        <v>9999</v>
      </c>
    </row>
    <row r="556" spans="1:21" x14ac:dyDescent="0.25">
      <c r="A556">
        <v>4</v>
      </c>
      <c r="B556">
        <v>2</v>
      </c>
      <c r="C556">
        <v>0.16666666699999999</v>
      </c>
      <c r="D556">
        <v>100</v>
      </c>
      <c r="E556">
        <v>128.2161366</v>
      </c>
      <c r="F556">
        <v>0</v>
      </c>
      <c r="G556">
        <v>6</v>
      </c>
      <c r="H556">
        <v>0</v>
      </c>
      <c r="I556">
        <v>51.286454620000001</v>
      </c>
      <c r="J556" t="s">
        <v>78</v>
      </c>
      <c r="K556" s="2" t="s">
        <v>21</v>
      </c>
      <c r="L556" s="2" t="s">
        <v>22</v>
      </c>
      <c r="M556" s="1">
        <f t="shared" si="117"/>
        <v>0</v>
      </c>
      <c r="N556" s="1">
        <f t="shared" si="118"/>
        <v>0</v>
      </c>
      <c r="O556" s="1">
        <f t="shared" si="119"/>
        <v>51.286454620000001</v>
      </c>
      <c r="P556" s="1">
        <f>SUM(M$554:M556)</f>
        <v>59.877735919999999</v>
      </c>
      <c r="Q556" s="1">
        <f>SUM(N$554:N556)</f>
        <v>0</v>
      </c>
      <c r="R556" s="1">
        <f>SUM(O$554:O556)</f>
        <v>102.0415622</v>
      </c>
      <c r="S556" s="2">
        <f t="shared" si="120"/>
        <v>9999</v>
      </c>
      <c r="T556" s="2">
        <f t="shared" si="121"/>
        <v>9999</v>
      </c>
      <c r="U556" s="2">
        <f t="shared" si="122"/>
        <v>6</v>
      </c>
    </row>
    <row r="557" spans="1:21" x14ac:dyDescent="0.25">
      <c r="A557">
        <v>4</v>
      </c>
      <c r="B557">
        <v>3</v>
      </c>
      <c r="C557">
        <v>0.19500000000000001</v>
      </c>
      <c r="D557">
        <v>117</v>
      </c>
      <c r="E557">
        <v>65.740609980000002</v>
      </c>
      <c r="F557">
        <v>0</v>
      </c>
      <c r="G557">
        <v>2</v>
      </c>
      <c r="H557">
        <v>0</v>
      </c>
      <c r="I557">
        <v>52.592487980000001</v>
      </c>
      <c r="J557" t="s">
        <v>79</v>
      </c>
      <c r="K557" s="2" t="s">
        <v>21</v>
      </c>
      <c r="L557" s="2" t="s">
        <v>22</v>
      </c>
      <c r="M557" s="1">
        <f t="shared" si="117"/>
        <v>52.592487980000001</v>
      </c>
      <c r="N557" s="1">
        <f t="shared" si="118"/>
        <v>0</v>
      </c>
      <c r="O557" s="1">
        <f t="shared" si="119"/>
        <v>0</v>
      </c>
      <c r="P557" s="1">
        <f>SUM(M$554:M557)</f>
        <v>112.47022390000001</v>
      </c>
      <c r="Q557" s="1">
        <f>SUM(N$554:N557)</f>
        <v>0</v>
      </c>
      <c r="R557" s="1">
        <f>SUM(O$554:O557)</f>
        <v>102.0415622</v>
      </c>
      <c r="S557" s="2">
        <f t="shared" si="120"/>
        <v>2</v>
      </c>
      <c r="T557" s="2">
        <f t="shared" si="121"/>
        <v>9999</v>
      </c>
      <c r="U557" s="2">
        <f t="shared" si="122"/>
        <v>9999</v>
      </c>
    </row>
    <row r="558" spans="1:21" x14ac:dyDescent="0.25">
      <c r="A558">
        <v>4</v>
      </c>
      <c r="B558">
        <v>4</v>
      </c>
      <c r="C558">
        <v>0.103333333</v>
      </c>
      <c r="D558">
        <v>62</v>
      </c>
      <c r="E558">
        <v>34.312849679999999</v>
      </c>
      <c r="F558">
        <v>0</v>
      </c>
      <c r="G558">
        <v>3</v>
      </c>
      <c r="H558">
        <v>0</v>
      </c>
      <c r="I558">
        <v>24.01899478</v>
      </c>
      <c r="J558" t="s">
        <v>78</v>
      </c>
      <c r="K558" s="2" t="s">
        <v>21</v>
      </c>
      <c r="L558" s="2" t="s">
        <v>22</v>
      </c>
      <c r="M558" s="1">
        <f t="shared" si="117"/>
        <v>0</v>
      </c>
      <c r="N558" s="1">
        <f t="shared" si="118"/>
        <v>0</v>
      </c>
      <c r="O558" s="1">
        <f t="shared" si="119"/>
        <v>24.01899478</v>
      </c>
      <c r="P558" s="1">
        <f>SUM(M$554:M558)</f>
        <v>112.47022390000001</v>
      </c>
      <c r="Q558" s="1">
        <f>SUM(N$554:N558)</f>
        <v>0</v>
      </c>
      <c r="R558" s="1">
        <f>SUM(O$554:O558)</f>
        <v>126.06055698</v>
      </c>
      <c r="S558" s="2">
        <f t="shared" si="120"/>
        <v>9999</v>
      </c>
      <c r="T558" s="2">
        <f t="shared" si="121"/>
        <v>9999</v>
      </c>
      <c r="U558" s="2">
        <f t="shared" si="122"/>
        <v>3</v>
      </c>
    </row>
    <row r="559" spans="1:21" x14ac:dyDescent="0.25">
      <c r="A559">
        <v>4</v>
      </c>
      <c r="B559">
        <v>5</v>
      </c>
      <c r="C559">
        <v>0.17499999999999999</v>
      </c>
      <c r="D559">
        <v>105</v>
      </c>
      <c r="E559">
        <v>84.329933400000002</v>
      </c>
      <c r="F559">
        <v>0</v>
      </c>
      <c r="G559">
        <v>3</v>
      </c>
      <c r="H559">
        <v>0</v>
      </c>
      <c r="I559">
        <v>59.03095338</v>
      </c>
      <c r="J559" t="s">
        <v>77</v>
      </c>
      <c r="K559" s="2" t="s">
        <v>21</v>
      </c>
      <c r="L559" s="2" t="s">
        <v>22</v>
      </c>
      <c r="M559" s="1">
        <f t="shared" si="117"/>
        <v>0</v>
      </c>
      <c r="N559" s="1">
        <f t="shared" si="118"/>
        <v>59.03095338</v>
      </c>
      <c r="O559" s="1">
        <f t="shared" si="119"/>
        <v>0</v>
      </c>
      <c r="P559" s="1">
        <f>SUM(M$554:M559)</f>
        <v>112.47022390000001</v>
      </c>
      <c r="Q559" s="1">
        <f>SUM(N$554:N559)</f>
        <v>59.03095338</v>
      </c>
      <c r="R559" s="1">
        <f>SUM(O$554:O559)</f>
        <v>126.06055698</v>
      </c>
      <c r="S559" s="2">
        <f t="shared" si="120"/>
        <v>9999</v>
      </c>
      <c r="T559" s="2">
        <f t="shared" si="121"/>
        <v>3</v>
      </c>
      <c r="U559" s="2">
        <f t="shared" si="122"/>
        <v>9999</v>
      </c>
    </row>
    <row r="560" spans="1:21" x14ac:dyDescent="0.25">
      <c r="A560">
        <v>4</v>
      </c>
      <c r="B560">
        <v>6</v>
      </c>
      <c r="C560">
        <v>0.22333333299999999</v>
      </c>
      <c r="D560">
        <v>134</v>
      </c>
      <c r="E560">
        <v>154.67736790000001</v>
      </c>
      <c r="F560">
        <v>0</v>
      </c>
      <c r="G560">
        <v>5</v>
      </c>
      <c r="H560">
        <v>0</v>
      </c>
      <c r="I560">
        <v>61.87094716</v>
      </c>
      <c r="J560" t="s">
        <v>79</v>
      </c>
      <c r="K560" s="2" t="s">
        <v>21</v>
      </c>
      <c r="L560" s="2" t="s">
        <v>22</v>
      </c>
      <c r="M560" s="1">
        <f t="shared" si="117"/>
        <v>61.87094716</v>
      </c>
      <c r="N560" s="1">
        <f t="shared" si="118"/>
        <v>0</v>
      </c>
      <c r="O560" s="1">
        <f t="shared" si="119"/>
        <v>0</v>
      </c>
      <c r="P560" s="1">
        <f>SUM(M$554:M560)</f>
        <v>174.34117106000002</v>
      </c>
      <c r="Q560" s="1">
        <f>SUM(N$554:N560)</f>
        <v>59.03095338</v>
      </c>
      <c r="R560" s="1">
        <f>SUM(O$554:O560)</f>
        <v>126.06055698</v>
      </c>
      <c r="S560" s="2">
        <f t="shared" si="120"/>
        <v>5</v>
      </c>
      <c r="T560" s="2">
        <f t="shared" si="121"/>
        <v>9999</v>
      </c>
      <c r="U560" s="2">
        <f t="shared" si="122"/>
        <v>9999</v>
      </c>
    </row>
    <row r="561" spans="1:21" x14ac:dyDescent="0.25">
      <c r="A561">
        <v>4</v>
      </c>
      <c r="B561">
        <v>7</v>
      </c>
      <c r="C561">
        <v>0.16500000000000001</v>
      </c>
      <c r="D561">
        <v>99</v>
      </c>
      <c r="E561">
        <v>139.8419628</v>
      </c>
      <c r="F561">
        <v>0</v>
      </c>
      <c r="G561">
        <v>6</v>
      </c>
      <c r="H561">
        <v>0</v>
      </c>
      <c r="I561">
        <v>55.936785129999997</v>
      </c>
      <c r="J561" t="s">
        <v>77</v>
      </c>
      <c r="K561" s="2" t="s">
        <v>21</v>
      </c>
      <c r="L561" s="2" t="s">
        <v>22</v>
      </c>
      <c r="M561" s="1">
        <f t="shared" si="117"/>
        <v>0</v>
      </c>
      <c r="N561" s="1">
        <f t="shared" si="118"/>
        <v>55.936785129999997</v>
      </c>
      <c r="O561" s="1">
        <f t="shared" si="119"/>
        <v>0</v>
      </c>
      <c r="P561" s="1">
        <f>SUM(M$554:M561)</f>
        <v>174.34117106000002</v>
      </c>
      <c r="Q561" s="1">
        <f>SUM(N$554:N561)</f>
        <v>114.96773851</v>
      </c>
      <c r="R561" s="1">
        <f>SUM(O$554:O561)</f>
        <v>126.06055698</v>
      </c>
      <c r="S561" s="2">
        <f t="shared" si="120"/>
        <v>9999</v>
      </c>
      <c r="T561" s="2">
        <f t="shared" si="121"/>
        <v>6</v>
      </c>
      <c r="U561" s="2">
        <f t="shared" si="122"/>
        <v>9999</v>
      </c>
    </row>
    <row r="562" spans="1:21" x14ac:dyDescent="0.25">
      <c r="A562">
        <v>4</v>
      </c>
      <c r="B562">
        <v>8</v>
      </c>
      <c r="C562">
        <v>0.21</v>
      </c>
      <c r="D562">
        <v>126</v>
      </c>
      <c r="E562">
        <v>183.39843680000001</v>
      </c>
      <c r="F562">
        <v>0</v>
      </c>
      <c r="G562">
        <v>7</v>
      </c>
      <c r="H562">
        <v>0</v>
      </c>
      <c r="I562">
        <v>55.019531030000003</v>
      </c>
      <c r="J562" t="s">
        <v>79</v>
      </c>
      <c r="K562" s="2" t="s">
        <v>21</v>
      </c>
      <c r="L562" s="2" t="s">
        <v>22</v>
      </c>
      <c r="M562" s="1">
        <f t="shared" si="117"/>
        <v>55.019531030000003</v>
      </c>
      <c r="N562" s="1">
        <f t="shared" si="118"/>
        <v>0</v>
      </c>
      <c r="O562" s="1">
        <f t="shared" si="119"/>
        <v>0</v>
      </c>
      <c r="P562" s="1">
        <f>SUM(M$554:M562)</f>
        <v>229.36070209000002</v>
      </c>
      <c r="Q562" s="1">
        <f>SUM(N$554:N562)</f>
        <v>114.96773851</v>
      </c>
      <c r="R562" s="1">
        <f>SUM(O$554:O562)</f>
        <v>126.06055698</v>
      </c>
      <c r="S562" s="2">
        <f t="shared" si="120"/>
        <v>7</v>
      </c>
      <c r="T562" s="2">
        <f t="shared" si="121"/>
        <v>9999</v>
      </c>
      <c r="U562" s="2">
        <f t="shared" si="122"/>
        <v>9999</v>
      </c>
    </row>
    <row r="563" spans="1:21" x14ac:dyDescent="0.25">
      <c r="A563">
        <v>4</v>
      </c>
      <c r="B563">
        <v>9</v>
      </c>
      <c r="C563">
        <v>0.20833333300000001</v>
      </c>
      <c r="D563">
        <v>125</v>
      </c>
      <c r="E563">
        <v>115.0352341</v>
      </c>
      <c r="F563">
        <v>0</v>
      </c>
      <c r="G563">
        <v>5</v>
      </c>
      <c r="H563">
        <v>0</v>
      </c>
      <c r="I563">
        <v>57.517617059999999</v>
      </c>
      <c r="J563" t="s">
        <v>77</v>
      </c>
      <c r="K563" s="2" t="s">
        <v>21</v>
      </c>
      <c r="L563" s="2" t="s">
        <v>22</v>
      </c>
      <c r="M563" s="1">
        <f t="shared" si="117"/>
        <v>0</v>
      </c>
      <c r="N563" s="1">
        <f t="shared" si="118"/>
        <v>57.517617059999999</v>
      </c>
      <c r="O563" s="1">
        <f t="shared" si="119"/>
        <v>0</v>
      </c>
      <c r="P563" s="1">
        <f>SUM(M$554:M563)</f>
        <v>229.36070209000002</v>
      </c>
      <c r="Q563" s="1">
        <f>SUM(N$554:N563)</f>
        <v>172.48535557</v>
      </c>
      <c r="R563" s="1">
        <f>SUM(O$554:O563)</f>
        <v>126.06055698</v>
      </c>
      <c r="S563" s="2">
        <f t="shared" si="120"/>
        <v>9999</v>
      </c>
      <c r="T563" s="2">
        <f t="shared" si="121"/>
        <v>5</v>
      </c>
      <c r="U563" s="2">
        <f t="shared" si="122"/>
        <v>9999</v>
      </c>
    </row>
    <row r="564" spans="1:21" x14ac:dyDescent="0.25">
      <c r="A564">
        <v>4</v>
      </c>
      <c r="B564">
        <v>10</v>
      </c>
      <c r="C564">
        <v>0.11333333299999999</v>
      </c>
      <c r="D564">
        <v>68</v>
      </c>
      <c r="E564">
        <v>75.340199209999994</v>
      </c>
      <c r="F564">
        <v>0</v>
      </c>
      <c r="G564">
        <v>4</v>
      </c>
      <c r="H564">
        <v>0</v>
      </c>
      <c r="I564">
        <v>45.20411953</v>
      </c>
      <c r="J564" t="s">
        <v>78</v>
      </c>
      <c r="K564" s="2" t="s">
        <v>21</v>
      </c>
      <c r="L564" s="2" t="s">
        <v>22</v>
      </c>
      <c r="M564" s="1">
        <f t="shared" si="117"/>
        <v>0</v>
      </c>
      <c r="N564" s="1">
        <f t="shared" si="118"/>
        <v>0</v>
      </c>
      <c r="O564" s="1">
        <f t="shared" si="119"/>
        <v>45.20411953</v>
      </c>
      <c r="P564" s="1">
        <f>SUM(M$554:M564)</f>
        <v>229.36070209000002</v>
      </c>
      <c r="Q564" s="1">
        <f>SUM(N$554:N564)</f>
        <v>172.48535557</v>
      </c>
      <c r="R564" s="1">
        <f>SUM(O$554:O564)</f>
        <v>171.26467651000002</v>
      </c>
      <c r="S564" s="2">
        <f t="shared" si="120"/>
        <v>9999</v>
      </c>
      <c r="T564" s="2">
        <f t="shared" si="121"/>
        <v>9999</v>
      </c>
      <c r="U564" s="2">
        <f t="shared" si="122"/>
        <v>4</v>
      </c>
    </row>
    <row r="565" spans="1:21" x14ac:dyDescent="0.25">
      <c r="A565">
        <v>4</v>
      </c>
      <c r="B565">
        <v>11</v>
      </c>
      <c r="C565">
        <v>0.108333333</v>
      </c>
      <c r="D565">
        <v>65</v>
      </c>
      <c r="E565">
        <v>96.497883229999999</v>
      </c>
      <c r="F565">
        <v>0</v>
      </c>
      <c r="G565">
        <v>2</v>
      </c>
      <c r="H565">
        <v>0</v>
      </c>
      <c r="I565">
        <v>77.198306579999993</v>
      </c>
      <c r="J565" t="s">
        <v>78</v>
      </c>
      <c r="K565" s="2" t="s">
        <v>21</v>
      </c>
      <c r="L565" s="2" t="s">
        <v>22</v>
      </c>
      <c r="M565" s="1">
        <f t="shared" si="117"/>
        <v>0</v>
      </c>
      <c r="N565" s="1">
        <f t="shared" si="118"/>
        <v>0</v>
      </c>
      <c r="O565" s="1">
        <f t="shared" si="119"/>
        <v>77.198306579999993</v>
      </c>
      <c r="P565" s="1">
        <f>SUM(M$554:M565)</f>
        <v>229.36070209000002</v>
      </c>
      <c r="Q565" s="1">
        <f>SUM(N$554:N565)</f>
        <v>172.48535557</v>
      </c>
      <c r="R565" s="1">
        <f>SUM(O$554:O565)</f>
        <v>248.46298309000002</v>
      </c>
      <c r="S565" s="2">
        <f t="shared" si="120"/>
        <v>9999</v>
      </c>
      <c r="T565" s="2">
        <f t="shared" si="121"/>
        <v>9999</v>
      </c>
      <c r="U565" s="2">
        <f t="shared" si="122"/>
        <v>2</v>
      </c>
    </row>
    <row r="566" spans="1:21" x14ac:dyDescent="0.25">
      <c r="A566">
        <v>5</v>
      </c>
      <c r="B566">
        <v>0</v>
      </c>
      <c r="C566">
        <v>0.193333333</v>
      </c>
      <c r="D566">
        <v>116</v>
      </c>
      <c r="E566">
        <v>85.222838850000002</v>
      </c>
      <c r="F566">
        <v>0</v>
      </c>
      <c r="G566">
        <v>2</v>
      </c>
      <c r="H566">
        <v>0</v>
      </c>
      <c r="I566">
        <v>68.178271080000002</v>
      </c>
      <c r="J566" t="s">
        <v>77</v>
      </c>
      <c r="K566" s="3" t="s">
        <v>21</v>
      </c>
      <c r="L566" s="3" t="s">
        <v>22</v>
      </c>
      <c r="M566" s="5">
        <f t="shared" si="117"/>
        <v>0</v>
      </c>
      <c r="N566" s="5">
        <f t="shared" si="118"/>
        <v>68.178271080000002</v>
      </c>
      <c r="O566" s="5">
        <f t="shared" si="119"/>
        <v>0</v>
      </c>
      <c r="P566" s="5">
        <f>SUM(M$566:M566)</f>
        <v>0</v>
      </c>
      <c r="Q566" s="5">
        <f>SUM(N$566:N566)</f>
        <v>68.178271080000002</v>
      </c>
      <c r="R566" s="5">
        <f>SUM(O$566:O566)</f>
        <v>0</v>
      </c>
      <c r="S566" s="3">
        <f t="shared" si="120"/>
        <v>9999</v>
      </c>
      <c r="T566" s="3">
        <f t="shared" si="121"/>
        <v>2</v>
      </c>
      <c r="U566" s="3">
        <f t="shared" si="122"/>
        <v>9999</v>
      </c>
    </row>
    <row r="567" spans="1:21" x14ac:dyDescent="0.25">
      <c r="A567">
        <v>5</v>
      </c>
      <c r="B567">
        <v>1</v>
      </c>
      <c r="C567">
        <v>0.21666666700000001</v>
      </c>
      <c r="D567">
        <v>130</v>
      </c>
      <c r="E567">
        <v>127.3960793</v>
      </c>
      <c r="F567">
        <v>0</v>
      </c>
      <c r="G567">
        <v>4</v>
      </c>
      <c r="H567">
        <v>0</v>
      </c>
      <c r="I567">
        <v>76.437647609999999</v>
      </c>
      <c r="J567" t="s">
        <v>78</v>
      </c>
      <c r="K567" s="3" t="s">
        <v>21</v>
      </c>
      <c r="L567" s="3" t="s">
        <v>22</v>
      </c>
      <c r="M567" s="5">
        <f t="shared" si="117"/>
        <v>0</v>
      </c>
      <c r="N567" s="5">
        <f t="shared" si="118"/>
        <v>0</v>
      </c>
      <c r="O567" s="5">
        <f t="shared" si="119"/>
        <v>76.437647609999999</v>
      </c>
      <c r="P567" s="5">
        <f>SUM(M$566:M567)</f>
        <v>0</v>
      </c>
      <c r="Q567" s="5">
        <f>SUM(N$566:N567)</f>
        <v>68.178271080000002</v>
      </c>
      <c r="R567" s="5">
        <f>SUM(O$566:O567)</f>
        <v>76.437647609999999</v>
      </c>
      <c r="S567" s="3">
        <f t="shared" si="120"/>
        <v>9999</v>
      </c>
      <c r="T567" s="3">
        <f t="shared" si="121"/>
        <v>9999</v>
      </c>
      <c r="U567" s="3">
        <f t="shared" si="122"/>
        <v>4</v>
      </c>
    </row>
    <row r="568" spans="1:21" x14ac:dyDescent="0.25">
      <c r="A568">
        <v>5</v>
      </c>
      <c r="B568">
        <v>2</v>
      </c>
      <c r="C568">
        <v>0.23166666699999999</v>
      </c>
      <c r="D568">
        <v>139</v>
      </c>
      <c r="E568">
        <v>104.4508908</v>
      </c>
      <c r="F568">
        <v>0</v>
      </c>
      <c r="G568">
        <v>3</v>
      </c>
      <c r="H568">
        <v>0</v>
      </c>
      <c r="I568">
        <v>73.115623569999997</v>
      </c>
      <c r="J568" t="s">
        <v>78</v>
      </c>
      <c r="K568" s="3" t="s">
        <v>21</v>
      </c>
      <c r="L568" s="3" t="s">
        <v>22</v>
      </c>
      <c r="M568" s="5">
        <f t="shared" si="117"/>
        <v>0</v>
      </c>
      <c r="N568" s="5">
        <f t="shared" si="118"/>
        <v>0</v>
      </c>
      <c r="O568" s="5">
        <f t="shared" si="119"/>
        <v>73.115623569999997</v>
      </c>
      <c r="P568" s="5">
        <f>SUM(M$566:M568)</f>
        <v>0</v>
      </c>
      <c r="Q568" s="5">
        <f>SUM(N$566:N568)</f>
        <v>68.178271080000002</v>
      </c>
      <c r="R568" s="5">
        <f>SUM(O$566:O568)</f>
        <v>149.55327118</v>
      </c>
      <c r="S568" s="3">
        <f t="shared" si="120"/>
        <v>9999</v>
      </c>
      <c r="T568" s="3">
        <f t="shared" si="121"/>
        <v>9999</v>
      </c>
      <c r="U568" s="3">
        <f t="shared" si="122"/>
        <v>3</v>
      </c>
    </row>
    <row r="569" spans="1:21" x14ac:dyDescent="0.25">
      <c r="A569">
        <v>5</v>
      </c>
      <c r="B569">
        <v>3</v>
      </c>
      <c r="C569">
        <v>0.16500000000000001</v>
      </c>
      <c r="D569">
        <v>99</v>
      </c>
      <c r="E569">
        <v>140.51691919999999</v>
      </c>
      <c r="F569">
        <v>0</v>
      </c>
      <c r="G569">
        <v>5</v>
      </c>
      <c r="H569">
        <v>0</v>
      </c>
      <c r="I569">
        <v>70.258459610000003</v>
      </c>
      <c r="J569" t="s">
        <v>77</v>
      </c>
      <c r="K569" s="3" t="s">
        <v>21</v>
      </c>
      <c r="L569" s="3" t="s">
        <v>22</v>
      </c>
      <c r="M569" s="5">
        <f t="shared" si="117"/>
        <v>0</v>
      </c>
      <c r="N569" s="5">
        <f t="shared" si="118"/>
        <v>70.258459610000003</v>
      </c>
      <c r="O569" s="5">
        <f t="shared" si="119"/>
        <v>0</v>
      </c>
      <c r="P569" s="5">
        <f>SUM(M$566:M569)</f>
        <v>0</v>
      </c>
      <c r="Q569" s="5">
        <f>SUM(N$566:N569)</f>
        <v>138.43673068999999</v>
      </c>
      <c r="R569" s="5">
        <f>SUM(O$566:O569)</f>
        <v>149.55327118</v>
      </c>
      <c r="S569" s="3">
        <f t="shared" si="120"/>
        <v>9999</v>
      </c>
      <c r="T569" s="3">
        <f t="shared" si="121"/>
        <v>5</v>
      </c>
      <c r="U569" s="3">
        <f t="shared" si="122"/>
        <v>9999</v>
      </c>
    </row>
    <row r="570" spans="1:21" x14ac:dyDescent="0.25">
      <c r="A570">
        <v>5</v>
      </c>
      <c r="B570">
        <v>4</v>
      </c>
      <c r="C570">
        <v>0.19</v>
      </c>
      <c r="D570">
        <v>114</v>
      </c>
      <c r="E570">
        <v>140.44089199999999</v>
      </c>
      <c r="F570">
        <v>0</v>
      </c>
      <c r="G570">
        <v>5</v>
      </c>
      <c r="H570">
        <v>0</v>
      </c>
      <c r="I570">
        <v>70.220445999999995</v>
      </c>
      <c r="J570" t="s">
        <v>77</v>
      </c>
      <c r="K570" s="3" t="s">
        <v>21</v>
      </c>
      <c r="L570" s="3" t="s">
        <v>22</v>
      </c>
      <c r="M570" s="5">
        <f t="shared" ref="M570:M577" si="123">IF(J570="P23", I570, 0)</f>
        <v>0</v>
      </c>
      <c r="N570" s="5">
        <f t="shared" ref="N570:N577" si="124">IF(J570="P24", I570, 0)</f>
        <v>70.220445999999995</v>
      </c>
      <c r="O570" s="5">
        <f t="shared" ref="O570:O577" si="125">IF(J570="P25", I570, 0)</f>
        <v>0</v>
      </c>
      <c r="P570" s="5">
        <f>SUM(M$566:M570)</f>
        <v>0</v>
      </c>
      <c r="Q570" s="5">
        <f>SUM(N$566:N570)</f>
        <v>208.65717668999997</v>
      </c>
      <c r="R570" s="5">
        <f>SUM(O$566:O570)</f>
        <v>149.55327118</v>
      </c>
      <c r="S570" s="3">
        <f t="shared" si="120"/>
        <v>9999</v>
      </c>
      <c r="T570" s="3">
        <f t="shared" si="121"/>
        <v>5</v>
      </c>
      <c r="U570" s="3">
        <f t="shared" si="122"/>
        <v>9999</v>
      </c>
    </row>
    <row r="571" spans="1:21" x14ac:dyDescent="0.25">
      <c r="A571">
        <v>5</v>
      </c>
      <c r="B571">
        <v>5</v>
      </c>
      <c r="C571">
        <v>0.22</v>
      </c>
      <c r="D571">
        <v>132</v>
      </c>
      <c r="E571">
        <v>110.9487103</v>
      </c>
      <c r="F571">
        <v>0</v>
      </c>
      <c r="G571">
        <v>4</v>
      </c>
      <c r="H571">
        <v>0</v>
      </c>
      <c r="I571">
        <v>66.569226180000001</v>
      </c>
      <c r="J571" t="s">
        <v>78</v>
      </c>
      <c r="K571" s="3" t="s">
        <v>21</v>
      </c>
      <c r="L571" s="3" t="s">
        <v>22</v>
      </c>
      <c r="M571" s="5">
        <f t="shared" si="123"/>
        <v>0</v>
      </c>
      <c r="N571" s="5">
        <f t="shared" si="124"/>
        <v>0</v>
      </c>
      <c r="O571" s="5">
        <f t="shared" si="125"/>
        <v>66.569226180000001</v>
      </c>
      <c r="P571" s="5">
        <f>SUM(M$566:M571)</f>
        <v>0</v>
      </c>
      <c r="Q571" s="5">
        <f>SUM(N$566:N571)</f>
        <v>208.65717668999997</v>
      </c>
      <c r="R571" s="5">
        <f>SUM(O$566:O571)</f>
        <v>216.12249736000001</v>
      </c>
      <c r="S571" s="3">
        <f t="shared" si="120"/>
        <v>9999</v>
      </c>
      <c r="T571" s="3">
        <f t="shared" si="121"/>
        <v>9999</v>
      </c>
      <c r="U571" s="3">
        <f t="shared" si="122"/>
        <v>4</v>
      </c>
    </row>
    <row r="572" spans="1:21" x14ac:dyDescent="0.25">
      <c r="A572">
        <v>5</v>
      </c>
      <c r="B572">
        <v>6</v>
      </c>
      <c r="C572">
        <v>0.16500000000000001</v>
      </c>
      <c r="D572">
        <v>99</v>
      </c>
      <c r="E572">
        <v>62.407658840000003</v>
      </c>
      <c r="F572">
        <v>0</v>
      </c>
      <c r="G572">
        <v>3</v>
      </c>
      <c r="H572">
        <v>0</v>
      </c>
      <c r="I572">
        <v>43.685361190000002</v>
      </c>
      <c r="J572" t="s">
        <v>79</v>
      </c>
      <c r="K572" s="3" t="s">
        <v>21</v>
      </c>
      <c r="L572" s="3" t="s">
        <v>22</v>
      </c>
      <c r="M572" s="5">
        <f t="shared" si="123"/>
        <v>43.685361190000002</v>
      </c>
      <c r="N572" s="5">
        <f t="shared" si="124"/>
        <v>0</v>
      </c>
      <c r="O572" s="5">
        <f t="shared" si="125"/>
        <v>0</v>
      </c>
      <c r="P572" s="5">
        <f>SUM(M$566:M572)</f>
        <v>43.685361190000002</v>
      </c>
      <c r="Q572" s="5">
        <f>SUM(N$566:N572)</f>
        <v>208.65717668999997</v>
      </c>
      <c r="R572" s="5">
        <f>SUM(O$566:O572)</f>
        <v>216.12249736000001</v>
      </c>
      <c r="S572" s="3">
        <f t="shared" si="120"/>
        <v>3</v>
      </c>
      <c r="T572" s="3">
        <f t="shared" si="121"/>
        <v>9999</v>
      </c>
      <c r="U572" s="3">
        <f t="shared" si="122"/>
        <v>9999</v>
      </c>
    </row>
    <row r="573" spans="1:21" x14ac:dyDescent="0.25">
      <c r="A573">
        <v>5</v>
      </c>
      <c r="B573">
        <v>7</v>
      </c>
      <c r="C573">
        <v>0.14333333300000001</v>
      </c>
      <c r="D573">
        <v>86</v>
      </c>
      <c r="E573">
        <v>66.3167483</v>
      </c>
      <c r="F573">
        <v>0</v>
      </c>
      <c r="G573">
        <v>5</v>
      </c>
      <c r="H573">
        <v>0</v>
      </c>
      <c r="I573">
        <v>33.15837415</v>
      </c>
      <c r="J573" t="s">
        <v>79</v>
      </c>
      <c r="K573" s="3" t="s">
        <v>21</v>
      </c>
      <c r="L573" s="3" t="s">
        <v>22</v>
      </c>
      <c r="M573" s="5">
        <f t="shared" si="123"/>
        <v>33.15837415</v>
      </c>
      <c r="N573" s="5">
        <f t="shared" si="124"/>
        <v>0</v>
      </c>
      <c r="O573" s="5">
        <f t="shared" si="125"/>
        <v>0</v>
      </c>
      <c r="P573" s="5">
        <f>SUM(M$566:M573)</f>
        <v>76.843735339999995</v>
      </c>
      <c r="Q573" s="5">
        <f>SUM(N$566:N573)</f>
        <v>208.65717668999997</v>
      </c>
      <c r="R573" s="5">
        <f>SUM(O$566:O573)</f>
        <v>216.12249736000001</v>
      </c>
      <c r="S573" s="3">
        <f t="shared" si="120"/>
        <v>5</v>
      </c>
      <c r="T573" s="3">
        <f t="shared" si="121"/>
        <v>9999</v>
      </c>
      <c r="U573" s="3">
        <f t="shared" si="122"/>
        <v>9999</v>
      </c>
    </row>
    <row r="574" spans="1:21" x14ac:dyDescent="0.25">
      <c r="A574">
        <v>5</v>
      </c>
      <c r="B574">
        <v>8</v>
      </c>
      <c r="C574">
        <v>0.233333333</v>
      </c>
      <c r="D574">
        <v>140</v>
      </c>
      <c r="E574">
        <v>91.228798639999994</v>
      </c>
      <c r="F574">
        <v>0</v>
      </c>
      <c r="G574">
        <v>3</v>
      </c>
      <c r="H574">
        <v>0</v>
      </c>
      <c r="I574">
        <v>63.86015905</v>
      </c>
      <c r="J574" t="s">
        <v>79</v>
      </c>
      <c r="K574" s="3" t="s">
        <v>21</v>
      </c>
      <c r="L574" s="3" t="s">
        <v>22</v>
      </c>
      <c r="M574" s="5">
        <f t="shared" si="123"/>
        <v>63.86015905</v>
      </c>
      <c r="N574" s="5">
        <f t="shared" si="124"/>
        <v>0</v>
      </c>
      <c r="O574" s="5">
        <f t="shared" si="125"/>
        <v>0</v>
      </c>
      <c r="P574" s="5">
        <f>SUM(M$566:M574)</f>
        <v>140.70389438999999</v>
      </c>
      <c r="Q574" s="5">
        <f>SUM(N$566:N574)</f>
        <v>208.65717668999997</v>
      </c>
      <c r="R574" s="5">
        <f>SUM(O$566:O574)</f>
        <v>216.12249736000001</v>
      </c>
      <c r="S574" s="3">
        <f t="shared" si="120"/>
        <v>3</v>
      </c>
      <c r="T574" s="3">
        <f t="shared" si="121"/>
        <v>9999</v>
      </c>
      <c r="U574" s="3">
        <f t="shared" si="122"/>
        <v>9999</v>
      </c>
    </row>
    <row r="575" spans="1:21" x14ac:dyDescent="0.25">
      <c r="A575">
        <v>5</v>
      </c>
      <c r="B575">
        <v>9</v>
      </c>
      <c r="C575">
        <v>0.19</v>
      </c>
      <c r="D575">
        <v>114</v>
      </c>
      <c r="E575">
        <v>123.1701778</v>
      </c>
      <c r="F575">
        <v>0</v>
      </c>
      <c r="G575">
        <v>5</v>
      </c>
      <c r="H575">
        <v>0</v>
      </c>
      <c r="I575">
        <v>49.268071120000002</v>
      </c>
      <c r="J575" t="s">
        <v>79</v>
      </c>
      <c r="K575" s="3" t="s">
        <v>21</v>
      </c>
      <c r="L575" s="3" t="s">
        <v>22</v>
      </c>
      <c r="M575" s="5">
        <f t="shared" si="123"/>
        <v>49.268071120000002</v>
      </c>
      <c r="N575" s="5">
        <f t="shared" si="124"/>
        <v>0</v>
      </c>
      <c r="O575" s="5">
        <f t="shared" si="125"/>
        <v>0</v>
      </c>
      <c r="P575" s="5">
        <f>SUM(M$566:M575)</f>
        <v>189.97196550999999</v>
      </c>
      <c r="Q575" s="5">
        <f>SUM(N$566:N575)</f>
        <v>208.65717668999997</v>
      </c>
      <c r="R575" s="5">
        <f>SUM(O$566:O575)</f>
        <v>216.12249736000001</v>
      </c>
      <c r="S575" s="3">
        <f t="shared" si="120"/>
        <v>5</v>
      </c>
      <c r="T575" s="3">
        <f t="shared" si="121"/>
        <v>9999</v>
      </c>
      <c r="U575" s="3">
        <f t="shared" si="122"/>
        <v>9999</v>
      </c>
    </row>
    <row r="576" spans="1:21" x14ac:dyDescent="0.25">
      <c r="A576">
        <v>5</v>
      </c>
      <c r="B576">
        <v>10</v>
      </c>
      <c r="C576">
        <v>0.18333333299999999</v>
      </c>
      <c r="D576">
        <v>110</v>
      </c>
      <c r="E576">
        <v>58.771475629999998</v>
      </c>
      <c r="F576">
        <v>0</v>
      </c>
      <c r="G576">
        <v>0</v>
      </c>
      <c r="H576">
        <v>0</v>
      </c>
      <c r="I576">
        <v>58.771475629999998</v>
      </c>
      <c r="J576" t="s">
        <v>79</v>
      </c>
      <c r="K576" s="3" t="s">
        <v>21</v>
      </c>
      <c r="L576" s="3" t="s">
        <v>22</v>
      </c>
      <c r="M576" s="5">
        <f t="shared" si="123"/>
        <v>58.771475629999998</v>
      </c>
      <c r="N576" s="5">
        <f t="shared" si="124"/>
        <v>0</v>
      </c>
      <c r="O576" s="5">
        <f t="shared" si="125"/>
        <v>0</v>
      </c>
      <c r="P576" s="5">
        <f>SUM(M$566:M576)</f>
        <v>248.74344113999999</v>
      </c>
      <c r="Q576" s="5">
        <f>SUM(N$566:N576)</f>
        <v>208.65717668999997</v>
      </c>
      <c r="R576" s="5">
        <f>SUM(O$566:O576)</f>
        <v>216.12249736000001</v>
      </c>
      <c r="S576" s="3">
        <f t="shared" si="120"/>
        <v>0</v>
      </c>
      <c r="T576" s="3">
        <f t="shared" si="121"/>
        <v>9999</v>
      </c>
      <c r="U576" s="3">
        <f t="shared" si="122"/>
        <v>9999</v>
      </c>
    </row>
    <row r="577" spans="1:21" x14ac:dyDescent="0.25">
      <c r="A577">
        <v>5</v>
      </c>
      <c r="B577">
        <v>11</v>
      </c>
      <c r="C577">
        <v>0.103333333</v>
      </c>
      <c r="D577">
        <v>62</v>
      </c>
      <c r="E577">
        <v>69.310286629999993</v>
      </c>
      <c r="F577">
        <v>0</v>
      </c>
      <c r="G577">
        <v>6</v>
      </c>
      <c r="H577">
        <v>0</v>
      </c>
      <c r="I577">
        <v>27.724114650000001</v>
      </c>
      <c r="J577" t="s">
        <v>77</v>
      </c>
      <c r="K577" s="3" t="s">
        <v>21</v>
      </c>
      <c r="L577" s="3" t="s">
        <v>22</v>
      </c>
      <c r="M577" s="5">
        <f t="shared" si="123"/>
        <v>0</v>
      </c>
      <c r="N577" s="5">
        <f t="shared" si="124"/>
        <v>27.724114650000001</v>
      </c>
      <c r="O577" s="5">
        <f t="shared" si="125"/>
        <v>0</v>
      </c>
      <c r="P577" s="5">
        <f>SUM(M$566:M577)</f>
        <v>248.74344113999999</v>
      </c>
      <c r="Q577" s="5">
        <f>SUM(N$566:N577)</f>
        <v>236.38129133999996</v>
      </c>
      <c r="R577" s="5">
        <f>SUM(O$566:O577)</f>
        <v>216.12249736000001</v>
      </c>
      <c r="S577" s="3">
        <f t="shared" si="120"/>
        <v>9999</v>
      </c>
      <c r="T577" s="3">
        <f t="shared" si="121"/>
        <v>6</v>
      </c>
      <c r="U577" s="3">
        <f t="shared" si="122"/>
        <v>9999</v>
      </c>
    </row>
    <row r="578" spans="1:21" x14ac:dyDescent="0.25">
      <c r="A578">
        <v>0</v>
      </c>
      <c r="B578">
        <v>0</v>
      </c>
      <c r="C578">
        <v>0.21</v>
      </c>
      <c r="D578">
        <v>126</v>
      </c>
      <c r="E578">
        <v>144.86856689999999</v>
      </c>
      <c r="F578">
        <v>0</v>
      </c>
      <c r="G578">
        <v>4</v>
      </c>
      <c r="H578">
        <v>0</v>
      </c>
      <c r="I578">
        <v>86.921140129999998</v>
      </c>
      <c r="J578" t="s">
        <v>83</v>
      </c>
      <c r="K578" s="2" t="s">
        <v>21</v>
      </c>
      <c r="L578" s="2" t="s">
        <v>22</v>
      </c>
      <c r="M578" s="1">
        <f t="shared" ref="M578:M609" si="126">IF(J578="P26", I578, 0)</f>
        <v>0</v>
      </c>
      <c r="N578" s="1">
        <f t="shared" ref="N578:N609" si="127">IF(J578="P27", I578, 0)</f>
        <v>86.921140129999998</v>
      </c>
      <c r="O578" s="1">
        <f t="shared" ref="O578:O609" si="128">IF(J578="P28", I578, 0)</f>
        <v>0</v>
      </c>
      <c r="P578" s="1">
        <f>SUM(M$578:M578)</f>
        <v>0</v>
      </c>
      <c r="Q578" s="1">
        <f>SUM(N$578:N578)</f>
        <v>86.921140129999998</v>
      </c>
      <c r="R578" s="1">
        <f>SUM(O$578:O578)</f>
        <v>0</v>
      </c>
      <c r="S578" s="2">
        <f t="shared" ref="S578:S609" si="129">IF(J578="P26", G578, 9999)</f>
        <v>9999</v>
      </c>
      <c r="T578" s="2">
        <f t="shared" ref="T578:T609" si="130">IF(J578="P27", G578, 9999)</f>
        <v>4</v>
      </c>
      <c r="U578" s="2">
        <f t="shared" ref="U578:U609" si="131">IF(J578="P28", G578, 9999)</f>
        <v>9999</v>
      </c>
    </row>
    <row r="579" spans="1:21" x14ac:dyDescent="0.25">
      <c r="A579">
        <v>0</v>
      </c>
      <c r="B579">
        <v>1</v>
      </c>
      <c r="C579">
        <v>0.111666667</v>
      </c>
      <c r="D579">
        <v>67</v>
      </c>
      <c r="E579">
        <v>65.446489540000002</v>
      </c>
      <c r="F579">
        <v>0</v>
      </c>
      <c r="G579">
        <v>4</v>
      </c>
      <c r="H579">
        <v>0</v>
      </c>
      <c r="I579">
        <v>39.267893719999996</v>
      </c>
      <c r="J579" t="s">
        <v>84</v>
      </c>
      <c r="K579" s="2" t="s">
        <v>21</v>
      </c>
      <c r="L579" s="2" t="s">
        <v>22</v>
      </c>
      <c r="M579" s="1">
        <f t="shared" si="126"/>
        <v>39.267893719999996</v>
      </c>
      <c r="N579" s="1">
        <f t="shared" si="127"/>
        <v>0</v>
      </c>
      <c r="O579" s="1">
        <f t="shared" si="128"/>
        <v>0</v>
      </c>
      <c r="P579" s="1">
        <f>SUM(M$578:M579)</f>
        <v>39.267893719999996</v>
      </c>
      <c r="Q579" s="1">
        <f>SUM(N$578:N579)</f>
        <v>86.921140129999998</v>
      </c>
      <c r="R579" s="1">
        <f>SUM(O$578:O579)</f>
        <v>0</v>
      </c>
      <c r="S579" s="2">
        <f t="shared" si="129"/>
        <v>4</v>
      </c>
      <c r="T579" s="2">
        <f t="shared" si="130"/>
        <v>9999</v>
      </c>
      <c r="U579" s="2">
        <f t="shared" si="131"/>
        <v>9999</v>
      </c>
    </row>
    <row r="580" spans="1:21" x14ac:dyDescent="0.25">
      <c r="A580">
        <v>0</v>
      </c>
      <c r="B580">
        <v>2</v>
      </c>
      <c r="C580">
        <v>0.138333333</v>
      </c>
      <c r="D580">
        <v>83</v>
      </c>
      <c r="E580">
        <v>53.263710230000001</v>
      </c>
      <c r="F580">
        <v>0</v>
      </c>
      <c r="G580">
        <v>2</v>
      </c>
      <c r="H580">
        <v>0</v>
      </c>
      <c r="I580">
        <v>42.61096818</v>
      </c>
      <c r="J580" t="s">
        <v>83</v>
      </c>
      <c r="K580" s="2" t="s">
        <v>21</v>
      </c>
      <c r="L580" s="2" t="s">
        <v>22</v>
      </c>
      <c r="M580" s="1">
        <f t="shared" si="126"/>
        <v>0</v>
      </c>
      <c r="N580" s="1">
        <f t="shared" si="127"/>
        <v>42.61096818</v>
      </c>
      <c r="O580" s="1">
        <f t="shared" si="128"/>
        <v>0</v>
      </c>
      <c r="P580" s="1">
        <f>SUM(M$578:M580)</f>
        <v>39.267893719999996</v>
      </c>
      <c r="Q580" s="1">
        <f>SUM(N$578:N580)</f>
        <v>129.53210831000001</v>
      </c>
      <c r="R580" s="1">
        <f>SUM(O$578:O580)</f>
        <v>0</v>
      </c>
      <c r="S580" s="2">
        <f t="shared" si="129"/>
        <v>9999</v>
      </c>
      <c r="T580" s="2">
        <f t="shared" si="130"/>
        <v>2</v>
      </c>
      <c r="U580" s="2">
        <f t="shared" si="131"/>
        <v>9999</v>
      </c>
    </row>
    <row r="581" spans="1:21" x14ac:dyDescent="0.25">
      <c r="A581">
        <v>0</v>
      </c>
      <c r="B581">
        <v>3</v>
      </c>
      <c r="C581">
        <v>0.133333333</v>
      </c>
      <c r="D581">
        <v>80</v>
      </c>
      <c r="E581">
        <v>103.7467776</v>
      </c>
      <c r="F581">
        <v>0</v>
      </c>
      <c r="G581">
        <v>6</v>
      </c>
      <c r="H581">
        <v>0</v>
      </c>
      <c r="I581">
        <v>41.498711049999997</v>
      </c>
      <c r="J581" t="s">
        <v>84</v>
      </c>
      <c r="K581" s="2" t="s">
        <v>21</v>
      </c>
      <c r="L581" s="2" t="s">
        <v>22</v>
      </c>
      <c r="M581" s="1">
        <f t="shared" si="126"/>
        <v>41.498711049999997</v>
      </c>
      <c r="N581" s="1">
        <f t="shared" si="127"/>
        <v>0</v>
      </c>
      <c r="O581" s="1">
        <f t="shared" si="128"/>
        <v>0</v>
      </c>
      <c r="P581" s="1">
        <f>SUM(M$578:M581)</f>
        <v>80.766604769999987</v>
      </c>
      <c r="Q581" s="1">
        <f>SUM(N$578:N581)</f>
        <v>129.53210831000001</v>
      </c>
      <c r="R581" s="1">
        <f>SUM(O$578:O581)</f>
        <v>0</v>
      </c>
      <c r="S581" s="2">
        <f t="shared" si="129"/>
        <v>6</v>
      </c>
      <c r="T581" s="2">
        <f t="shared" si="130"/>
        <v>9999</v>
      </c>
      <c r="U581" s="2">
        <f t="shared" si="131"/>
        <v>9999</v>
      </c>
    </row>
    <row r="582" spans="1:21" x14ac:dyDescent="0.25">
      <c r="A582">
        <v>0</v>
      </c>
      <c r="B582">
        <v>4</v>
      </c>
      <c r="C582">
        <v>0.203333333</v>
      </c>
      <c r="D582">
        <v>122</v>
      </c>
      <c r="E582">
        <v>114.11200239999999</v>
      </c>
      <c r="F582">
        <v>0</v>
      </c>
      <c r="G582">
        <v>7</v>
      </c>
      <c r="H582">
        <v>0</v>
      </c>
      <c r="I582">
        <v>34.233600729999999</v>
      </c>
      <c r="J582" t="s">
        <v>83</v>
      </c>
      <c r="K582" s="2" t="s">
        <v>21</v>
      </c>
      <c r="L582" s="2" t="s">
        <v>22</v>
      </c>
      <c r="M582" s="1">
        <f t="shared" si="126"/>
        <v>0</v>
      </c>
      <c r="N582" s="1">
        <f t="shared" si="127"/>
        <v>34.233600729999999</v>
      </c>
      <c r="O582" s="1">
        <f t="shared" si="128"/>
        <v>0</v>
      </c>
      <c r="P582" s="1">
        <f>SUM(M$578:M582)</f>
        <v>80.766604769999987</v>
      </c>
      <c r="Q582" s="1">
        <f>SUM(N$578:N582)</f>
        <v>163.76570904000002</v>
      </c>
      <c r="R582" s="1">
        <f>SUM(O$578:O582)</f>
        <v>0</v>
      </c>
      <c r="S582" s="2">
        <f t="shared" si="129"/>
        <v>9999</v>
      </c>
      <c r="T582" s="2">
        <f t="shared" si="130"/>
        <v>7</v>
      </c>
      <c r="U582" s="2">
        <f t="shared" si="131"/>
        <v>9999</v>
      </c>
    </row>
    <row r="583" spans="1:21" x14ac:dyDescent="0.25">
      <c r="A583">
        <v>0</v>
      </c>
      <c r="B583">
        <v>5</v>
      </c>
      <c r="C583">
        <v>0.24833333299999999</v>
      </c>
      <c r="D583">
        <v>149</v>
      </c>
      <c r="E583">
        <v>200.1946773</v>
      </c>
      <c r="F583">
        <v>0</v>
      </c>
      <c r="G583">
        <v>7</v>
      </c>
      <c r="H583">
        <v>0</v>
      </c>
      <c r="I583">
        <v>60.058403179999999</v>
      </c>
      <c r="J583" t="s">
        <v>83</v>
      </c>
      <c r="K583" s="2" t="s">
        <v>21</v>
      </c>
      <c r="L583" s="2" t="s">
        <v>22</v>
      </c>
      <c r="M583" s="1">
        <f t="shared" si="126"/>
        <v>0</v>
      </c>
      <c r="N583" s="1">
        <f t="shared" si="127"/>
        <v>60.058403179999999</v>
      </c>
      <c r="O583" s="1">
        <f t="shared" si="128"/>
        <v>0</v>
      </c>
      <c r="P583" s="1">
        <f>SUM(M$578:M583)</f>
        <v>80.766604769999987</v>
      </c>
      <c r="Q583" s="1">
        <f>SUM(N$578:N583)</f>
        <v>223.82411222000002</v>
      </c>
      <c r="R583" s="1">
        <f>SUM(O$578:O583)</f>
        <v>0</v>
      </c>
      <c r="S583" s="2">
        <f t="shared" si="129"/>
        <v>9999</v>
      </c>
      <c r="T583" s="2">
        <f t="shared" si="130"/>
        <v>7</v>
      </c>
      <c r="U583" s="2">
        <f t="shared" si="131"/>
        <v>9999</v>
      </c>
    </row>
    <row r="584" spans="1:21" x14ac:dyDescent="0.25">
      <c r="A584">
        <v>0</v>
      </c>
      <c r="B584">
        <v>6</v>
      </c>
      <c r="C584">
        <v>0.245</v>
      </c>
      <c r="D584">
        <v>147</v>
      </c>
      <c r="E584">
        <v>76.311637959999999</v>
      </c>
      <c r="F584">
        <v>0</v>
      </c>
      <c r="G584">
        <v>5</v>
      </c>
      <c r="H584">
        <v>0</v>
      </c>
      <c r="I584">
        <v>38.155818979999999</v>
      </c>
      <c r="J584" t="s">
        <v>85</v>
      </c>
      <c r="K584" s="2" t="s">
        <v>21</v>
      </c>
      <c r="L584" s="2" t="s">
        <v>22</v>
      </c>
      <c r="M584" s="1">
        <f t="shared" si="126"/>
        <v>0</v>
      </c>
      <c r="N584" s="1">
        <f t="shared" si="127"/>
        <v>0</v>
      </c>
      <c r="O584" s="1">
        <f t="shared" si="128"/>
        <v>38.155818979999999</v>
      </c>
      <c r="P584" s="1">
        <f>SUM(M$578:M584)</f>
        <v>80.766604769999987</v>
      </c>
      <c r="Q584" s="1">
        <f>SUM(N$578:N584)</f>
        <v>223.82411222000002</v>
      </c>
      <c r="R584" s="1">
        <f>SUM(O$578:O584)</f>
        <v>38.155818979999999</v>
      </c>
      <c r="S584" s="2">
        <f t="shared" si="129"/>
        <v>9999</v>
      </c>
      <c r="T584" s="2">
        <f t="shared" si="130"/>
        <v>9999</v>
      </c>
      <c r="U584" s="2">
        <f t="shared" si="131"/>
        <v>5</v>
      </c>
    </row>
    <row r="585" spans="1:21" x14ac:dyDescent="0.25">
      <c r="A585">
        <v>0</v>
      </c>
      <c r="B585">
        <v>7</v>
      </c>
      <c r="C585">
        <v>0.13</v>
      </c>
      <c r="D585">
        <v>78</v>
      </c>
      <c r="E585">
        <v>96.654359060000004</v>
      </c>
      <c r="F585">
        <v>0</v>
      </c>
      <c r="G585">
        <v>5</v>
      </c>
      <c r="H585">
        <v>0</v>
      </c>
      <c r="I585">
        <v>48.327179530000002</v>
      </c>
      <c r="J585" t="s">
        <v>85</v>
      </c>
      <c r="K585" s="2" t="s">
        <v>21</v>
      </c>
      <c r="L585" s="2" t="s">
        <v>22</v>
      </c>
      <c r="M585" s="1">
        <f t="shared" si="126"/>
        <v>0</v>
      </c>
      <c r="N585" s="1">
        <f t="shared" si="127"/>
        <v>0</v>
      </c>
      <c r="O585" s="1">
        <f t="shared" si="128"/>
        <v>48.327179530000002</v>
      </c>
      <c r="P585" s="1">
        <f>SUM(M$578:M585)</f>
        <v>80.766604769999987</v>
      </c>
      <c r="Q585" s="1">
        <f>SUM(N$578:N585)</f>
        <v>223.82411222000002</v>
      </c>
      <c r="R585" s="1">
        <f>SUM(O$578:O585)</f>
        <v>86.482998510000002</v>
      </c>
      <c r="S585" s="2">
        <f t="shared" si="129"/>
        <v>9999</v>
      </c>
      <c r="T585" s="2">
        <f t="shared" si="130"/>
        <v>9999</v>
      </c>
      <c r="U585" s="2">
        <f t="shared" si="131"/>
        <v>5</v>
      </c>
    </row>
    <row r="586" spans="1:21" x14ac:dyDescent="0.25">
      <c r="A586">
        <v>0</v>
      </c>
      <c r="B586">
        <v>8</v>
      </c>
      <c r="C586">
        <v>0.1</v>
      </c>
      <c r="D586">
        <v>60</v>
      </c>
      <c r="E586">
        <v>59.607876070000003</v>
      </c>
      <c r="F586">
        <v>0</v>
      </c>
      <c r="G586">
        <v>5</v>
      </c>
      <c r="H586">
        <v>0</v>
      </c>
      <c r="I586">
        <v>29.803938039999998</v>
      </c>
      <c r="J586" t="s">
        <v>85</v>
      </c>
      <c r="K586" s="2" t="s">
        <v>21</v>
      </c>
      <c r="L586" s="2" t="s">
        <v>22</v>
      </c>
      <c r="M586" s="1">
        <f t="shared" si="126"/>
        <v>0</v>
      </c>
      <c r="N586" s="1">
        <f t="shared" si="127"/>
        <v>0</v>
      </c>
      <c r="O586" s="1">
        <f t="shared" si="128"/>
        <v>29.803938039999998</v>
      </c>
      <c r="P586" s="1">
        <f>SUM(M$578:M586)</f>
        <v>80.766604769999987</v>
      </c>
      <c r="Q586" s="1">
        <f>SUM(N$578:N586)</f>
        <v>223.82411222000002</v>
      </c>
      <c r="R586" s="1">
        <f>SUM(O$578:O586)</f>
        <v>116.28693655000001</v>
      </c>
      <c r="S586" s="2">
        <f t="shared" si="129"/>
        <v>9999</v>
      </c>
      <c r="T586" s="2">
        <f t="shared" si="130"/>
        <v>9999</v>
      </c>
      <c r="U586" s="2">
        <f t="shared" si="131"/>
        <v>5</v>
      </c>
    </row>
    <row r="587" spans="1:21" x14ac:dyDescent="0.25">
      <c r="A587">
        <v>0</v>
      </c>
      <c r="B587">
        <v>9</v>
      </c>
      <c r="C587">
        <v>0.24333333300000001</v>
      </c>
      <c r="D587">
        <v>146</v>
      </c>
      <c r="E587">
        <v>111.0287321</v>
      </c>
      <c r="F587">
        <v>0</v>
      </c>
      <c r="G587">
        <v>3</v>
      </c>
      <c r="H587">
        <v>0</v>
      </c>
      <c r="I587">
        <v>66.617239240000004</v>
      </c>
      <c r="J587" t="s">
        <v>84</v>
      </c>
      <c r="K587" s="2" t="s">
        <v>21</v>
      </c>
      <c r="L587" s="2" t="s">
        <v>22</v>
      </c>
      <c r="M587" s="1">
        <f t="shared" si="126"/>
        <v>66.617239240000004</v>
      </c>
      <c r="N587" s="1">
        <f t="shared" si="127"/>
        <v>0</v>
      </c>
      <c r="O587" s="1">
        <f t="shared" si="128"/>
        <v>0</v>
      </c>
      <c r="P587" s="1">
        <f>SUM(M$578:M587)</f>
        <v>147.38384400999999</v>
      </c>
      <c r="Q587" s="1">
        <f>SUM(N$578:N587)</f>
        <v>223.82411222000002</v>
      </c>
      <c r="R587" s="1">
        <f>SUM(O$578:O587)</f>
        <v>116.28693655000001</v>
      </c>
      <c r="S587" s="2">
        <f t="shared" si="129"/>
        <v>3</v>
      </c>
      <c r="T587" s="2">
        <f t="shared" si="130"/>
        <v>9999</v>
      </c>
      <c r="U587" s="2">
        <f t="shared" si="131"/>
        <v>9999</v>
      </c>
    </row>
    <row r="588" spans="1:21" x14ac:dyDescent="0.25">
      <c r="A588">
        <v>0</v>
      </c>
      <c r="B588">
        <v>10</v>
      </c>
      <c r="C588">
        <v>0.198333333</v>
      </c>
      <c r="D588">
        <v>119</v>
      </c>
      <c r="E588">
        <v>172.71691580000001</v>
      </c>
      <c r="F588">
        <v>0</v>
      </c>
      <c r="G588">
        <v>8</v>
      </c>
      <c r="H588">
        <v>0</v>
      </c>
      <c r="I588">
        <v>34.543383169999998</v>
      </c>
      <c r="J588" t="s">
        <v>85</v>
      </c>
      <c r="K588" s="2" t="s">
        <v>21</v>
      </c>
      <c r="L588" s="2" t="s">
        <v>22</v>
      </c>
      <c r="M588" s="1">
        <f t="shared" si="126"/>
        <v>0</v>
      </c>
      <c r="N588" s="1">
        <f t="shared" si="127"/>
        <v>0</v>
      </c>
      <c r="O588" s="1">
        <f t="shared" si="128"/>
        <v>34.543383169999998</v>
      </c>
      <c r="P588" s="1">
        <f>SUM(M$578:M588)</f>
        <v>147.38384400999999</v>
      </c>
      <c r="Q588" s="1">
        <f>SUM(N$578:N588)</f>
        <v>223.82411222000002</v>
      </c>
      <c r="R588" s="1">
        <f>SUM(O$578:O588)</f>
        <v>150.83031972000001</v>
      </c>
      <c r="S588" s="2">
        <f t="shared" si="129"/>
        <v>9999</v>
      </c>
      <c r="T588" s="2">
        <f t="shared" si="130"/>
        <v>9999</v>
      </c>
      <c r="U588" s="2">
        <f t="shared" si="131"/>
        <v>8</v>
      </c>
    </row>
    <row r="589" spans="1:21" x14ac:dyDescent="0.25">
      <c r="A589">
        <v>0</v>
      </c>
      <c r="B589">
        <v>11</v>
      </c>
      <c r="C589">
        <v>0.228333333</v>
      </c>
      <c r="D589">
        <v>137</v>
      </c>
      <c r="E589">
        <v>194.3820829</v>
      </c>
      <c r="F589">
        <v>0</v>
      </c>
      <c r="G589">
        <v>5</v>
      </c>
      <c r="H589">
        <v>0</v>
      </c>
      <c r="I589">
        <v>97.191041459999994</v>
      </c>
      <c r="J589" t="s">
        <v>84</v>
      </c>
      <c r="K589" s="2" t="s">
        <v>21</v>
      </c>
      <c r="L589" s="2" t="s">
        <v>22</v>
      </c>
      <c r="M589" s="1">
        <f t="shared" si="126"/>
        <v>97.191041459999994</v>
      </c>
      <c r="N589" s="1">
        <f t="shared" si="127"/>
        <v>0</v>
      </c>
      <c r="O589" s="1">
        <f t="shared" si="128"/>
        <v>0</v>
      </c>
      <c r="P589" s="1">
        <f>SUM(M$578:M589)</f>
        <v>244.57488546999997</v>
      </c>
      <c r="Q589" s="1">
        <f>SUM(N$578:N589)</f>
        <v>223.82411222000002</v>
      </c>
      <c r="R589" s="1">
        <f>SUM(O$578:O589)</f>
        <v>150.83031972000001</v>
      </c>
      <c r="S589" s="2">
        <f t="shared" si="129"/>
        <v>5</v>
      </c>
      <c r="T589" s="2">
        <f t="shared" si="130"/>
        <v>9999</v>
      </c>
      <c r="U589" s="2">
        <f t="shared" si="131"/>
        <v>9999</v>
      </c>
    </row>
    <row r="590" spans="1:21" x14ac:dyDescent="0.25">
      <c r="A590">
        <v>1</v>
      </c>
      <c r="B590">
        <v>0</v>
      </c>
      <c r="C590">
        <v>0.203333333</v>
      </c>
      <c r="D590">
        <v>122</v>
      </c>
      <c r="E590">
        <v>111.24154609999999</v>
      </c>
      <c r="F590">
        <v>0</v>
      </c>
      <c r="G590">
        <v>5</v>
      </c>
      <c r="H590">
        <v>0</v>
      </c>
      <c r="I590">
        <v>55.620773040000003</v>
      </c>
      <c r="J590" t="s">
        <v>83</v>
      </c>
      <c r="K590" s="8" t="s">
        <v>21</v>
      </c>
      <c r="L590" s="8" t="s">
        <v>22</v>
      </c>
      <c r="M590" s="9">
        <f t="shared" si="126"/>
        <v>0</v>
      </c>
      <c r="N590" s="9">
        <f t="shared" si="127"/>
        <v>55.620773040000003</v>
      </c>
      <c r="O590" s="9">
        <f t="shared" si="128"/>
        <v>0</v>
      </c>
      <c r="P590" s="9">
        <f>SUM(M$590:M590)</f>
        <v>0</v>
      </c>
      <c r="Q590" s="9">
        <f>SUM(N$590:N590)</f>
        <v>55.620773040000003</v>
      </c>
      <c r="R590" s="9">
        <f>SUM(O$590:O590)</f>
        <v>0</v>
      </c>
      <c r="S590" s="8">
        <f t="shared" si="129"/>
        <v>9999</v>
      </c>
      <c r="T590" s="8">
        <f t="shared" si="130"/>
        <v>5</v>
      </c>
      <c r="U590" s="8">
        <f t="shared" si="131"/>
        <v>9999</v>
      </c>
    </row>
    <row r="591" spans="1:21" x14ac:dyDescent="0.25">
      <c r="A591">
        <v>1</v>
      </c>
      <c r="B591">
        <v>1</v>
      </c>
      <c r="C591">
        <v>0.163333333</v>
      </c>
      <c r="D591">
        <v>98</v>
      </c>
      <c r="E591">
        <v>56.742279949999997</v>
      </c>
      <c r="F591">
        <v>0</v>
      </c>
      <c r="G591">
        <v>2</v>
      </c>
      <c r="H591">
        <v>0</v>
      </c>
      <c r="I591">
        <v>39.71959597</v>
      </c>
      <c r="J591" t="s">
        <v>85</v>
      </c>
      <c r="K591" s="8" t="s">
        <v>21</v>
      </c>
      <c r="L591" s="8" t="s">
        <v>22</v>
      </c>
      <c r="M591" s="9">
        <f t="shared" si="126"/>
        <v>0</v>
      </c>
      <c r="N591" s="9">
        <f t="shared" si="127"/>
        <v>0</v>
      </c>
      <c r="O591" s="9">
        <f t="shared" si="128"/>
        <v>39.71959597</v>
      </c>
      <c r="P591" s="9">
        <f>SUM(M$590:M591)</f>
        <v>0</v>
      </c>
      <c r="Q591" s="9">
        <f>SUM(N$590:N591)</f>
        <v>55.620773040000003</v>
      </c>
      <c r="R591" s="9">
        <f>SUM(O$590:O591)</f>
        <v>39.71959597</v>
      </c>
      <c r="S591" s="8">
        <f t="shared" si="129"/>
        <v>9999</v>
      </c>
      <c r="T591" s="8">
        <f t="shared" si="130"/>
        <v>9999</v>
      </c>
      <c r="U591" s="8">
        <f t="shared" si="131"/>
        <v>2</v>
      </c>
    </row>
    <row r="592" spans="1:21" x14ac:dyDescent="0.25">
      <c r="A592">
        <v>1</v>
      </c>
      <c r="B592">
        <v>2</v>
      </c>
      <c r="C592">
        <v>0.19500000000000001</v>
      </c>
      <c r="D592">
        <v>117</v>
      </c>
      <c r="E592">
        <v>76.523493860000002</v>
      </c>
      <c r="F592">
        <v>0</v>
      </c>
      <c r="G592">
        <v>2</v>
      </c>
      <c r="H592">
        <v>0</v>
      </c>
      <c r="I592">
        <v>61.21879509</v>
      </c>
      <c r="J592" t="s">
        <v>83</v>
      </c>
      <c r="K592" s="8" t="s">
        <v>21</v>
      </c>
      <c r="L592" s="8" t="s">
        <v>22</v>
      </c>
      <c r="M592" s="9">
        <f t="shared" si="126"/>
        <v>0</v>
      </c>
      <c r="N592" s="9">
        <f t="shared" si="127"/>
        <v>61.21879509</v>
      </c>
      <c r="O592" s="9">
        <f t="shared" si="128"/>
        <v>0</v>
      </c>
      <c r="P592" s="9">
        <f>SUM(M$590:M592)</f>
        <v>0</v>
      </c>
      <c r="Q592" s="9">
        <f>SUM(N$590:N592)</f>
        <v>116.83956813</v>
      </c>
      <c r="R592" s="9">
        <f>SUM(O$590:O592)</f>
        <v>39.71959597</v>
      </c>
      <c r="S592" s="8">
        <f t="shared" si="129"/>
        <v>9999</v>
      </c>
      <c r="T592" s="8">
        <f t="shared" si="130"/>
        <v>2</v>
      </c>
      <c r="U592" s="8">
        <f t="shared" si="131"/>
        <v>9999</v>
      </c>
    </row>
    <row r="593" spans="1:21" x14ac:dyDescent="0.25">
      <c r="A593">
        <v>1</v>
      </c>
      <c r="B593">
        <v>3</v>
      </c>
      <c r="C593">
        <v>0.15333333299999999</v>
      </c>
      <c r="D593">
        <v>92</v>
      </c>
      <c r="E593">
        <v>135.59015489999999</v>
      </c>
      <c r="F593">
        <v>0</v>
      </c>
      <c r="G593">
        <v>8</v>
      </c>
      <c r="H593">
        <v>0</v>
      </c>
      <c r="I593">
        <v>27.11803097</v>
      </c>
      <c r="J593" t="s">
        <v>84</v>
      </c>
      <c r="K593" s="8" t="s">
        <v>21</v>
      </c>
      <c r="L593" s="8" t="s">
        <v>22</v>
      </c>
      <c r="M593" s="9">
        <f t="shared" si="126"/>
        <v>27.11803097</v>
      </c>
      <c r="N593" s="9">
        <f t="shared" si="127"/>
        <v>0</v>
      </c>
      <c r="O593" s="9">
        <f t="shared" si="128"/>
        <v>0</v>
      </c>
      <c r="P593" s="9">
        <f>SUM(M$590:M593)</f>
        <v>27.11803097</v>
      </c>
      <c r="Q593" s="9">
        <f>SUM(N$590:N593)</f>
        <v>116.83956813</v>
      </c>
      <c r="R593" s="9">
        <f>SUM(O$590:O593)</f>
        <v>39.71959597</v>
      </c>
      <c r="S593" s="8">
        <f t="shared" si="129"/>
        <v>8</v>
      </c>
      <c r="T593" s="8">
        <f t="shared" si="130"/>
        <v>9999</v>
      </c>
      <c r="U593" s="8">
        <f t="shared" si="131"/>
        <v>9999</v>
      </c>
    </row>
    <row r="594" spans="1:21" x14ac:dyDescent="0.25">
      <c r="A594">
        <v>1</v>
      </c>
      <c r="B594">
        <v>4</v>
      </c>
      <c r="C594">
        <v>0.18</v>
      </c>
      <c r="D594">
        <v>108</v>
      </c>
      <c r="E594">
        <v>124.6267009</v>
      </c>
      <c r="F594">
        <v>0</v>
      </c>
      <c r="G594">
        <v>7</v>
      </c>
      <c r="H594">
        <v>0</v>
      </c>
      <c r="I594">
        <v>37.388010260000001</v>
      </c>
      <c r="J594" t="s">
        <v>84</v>
      </c>
      <c r="K594" s="8" t="s">
        <v>21</v>
      </c>
      <c r="L594" s="8" t="s">
        <v>22</v>
      </c>
      <c r="M594" s="9">
        <f t="shared" si="126"/>
        <v>37.388010260000001</v>
      </c>
      <c r="N594" s="9">
        <f t="shared" si="127"/>
        <v>0</v>
      </c>
      <c r="O594" s="9">
        <f t="shared" si="128"/>
        <v>0</v>
      </c>
      <c r="P594" s="9">
        <f>SUM(M$590:M594)</f>
        <v>64.506041229999994</v>
      </c>
      <c r="Q594" s="9">
        <f>SUM(N$590:N594)</f>
        <v>116.83956813</v>
      </c>
      <c r="R594" s="9">
        <f>SUM(O$590:O594)</f>
        <v>39.71959597</v>
      </c>
      <c r="S594" s="8">
        <f t="shared" si="129"/>
        <v>7</v>
      </c>
      <c r="T594" s="8">
        <f t="shared" si="130"/>
        <v>9999</v>
      </c>
      <c r="U594" s="8">
        <f t="shared" si="131"/>
        <v>9999</v>
      </c>
    </row>
    <row r="595" spans="1:21" x14ac:dyDescent="0.25">
      <c r="A595">
        <v>1</v>
      </c>
      <c r="B595">
        <v>5</v>
      </c>
      <c r="C595">
        <v>0.09</v>
      </c>
      <c r="D595">
        <v>54</v>
      </c>
      <c r="E595">
        <v>59.414658090000003</v>
      </c>
      <c r="F595">
        <v>0</v>
      </c>
      <c r="G595">
        <v>7</v>
      </c>
      <c r="H595">
        <v>0</v>
      </c>
      <c r="I595">
        <v>17.824397430000001</v>
      </c>
      <c r="J595" t="s">
        <v>85</v>
      </c>
      <c r="K595" s="8" t="s">
        <v>21</v>
      </c>
      <c r="L595" s="8" t="s">
        <v>22</v>
      </c>
      <c r="M595" s="9">
        <f t="shared" si="126"/>
        <v>0</v>
      </c>
      <c r="N595" s="9">
        <f t="shared" si="127"/>
        <v>0</v>
      </c>
      <c r="O595" s="9">
        <f t="shared" si="128"/>
        <v>17.824397430000001</v>
      </c>
      <c r="P595" s="9">
        <f>SUM(M$590:M595)</f>
        <v>64.506041229999994</v>
      </c>
      <c r="Q595" s="9">
        <f>SUM(N$590:N595)</f>
        <v>116.83956813</v>
      </c>
      <c r="R595" s="9">
        <f>SUM(O$590:O595)</f>
        <v>57.543993400000005</v>
      </c>
      <c r="S595" s="8">
        <f t="shared" si="129"/>
        <v>9999</v>
      </c>
      <c r="T595" s="8">
        <f t="shared" si="130"/>
        <v>9999</v>
      </c>
      <c r="U595" s="8">
        <f t="shared" si="131"/>
        <v>7</v>
      </c>
    </row>
    <row r="596" spans="1:21" x14ac:dyDescent="0.25">
      <c r="A596">
        <v>1</v>
      </c>
      <c r="B596">
        <v>6</v>
      </c>
      <c r="C596">
        <v>0.118333333</v>
      </c>
      <c r="D596">
        <v>71</v>
      </c>
      <c r="E596">
        <v>65.717310029999993</v>
      </c>
      <c r="F596">
        <v>0</v>
      </c>
      <c r="G596">
        <v>5</v>
      </c>
      <c r="H596">
        <v>0</v>
      </c>
      <c r="I596">
        <v>32.85865502</v>
      </c>
      <c r="J596" t="s">
        <v>85</v>
      </c>
      <c r="K596" s="8" t="s">
        <v>21</v>
      </c>
      <c r="L596" s="8" t="s">
        <v>22</v>
      </c>
      <c r="M596" s="9">
        <f t="shared" si="126"/>
        <v>0</v>
      </c>
      <c r="N596" s="9">
        <f t="shared" si="127"/>
        <v>0</v>
      </c>
      <c r="O596" s="9">
        <f t="shared" si="128"/>
        <v>32.85865502</v>
      </c>
      <c r="P596" s="9">
        <f>SUM(M$590:M596)</f>
        <v>64.506041229999994</v>
      </c>
      <c r="Q596" s="9">
        <f>SUM(N$590:N596)</f>
        <v>116.83956813</v>
      </c>
      <c r="R596" s="9">
        <f>SUM(O$590:O596)</f>
        <v>90.402648420000006</v>
      </c>
      <c r="S596" s="8">
        <f t="shared" si="129"/>
        <v>9999</v>
      </c>
      <c r="T596" s="8">
        <f t="shared" si="130"/>
        <v>9999</v>
      </c>
      <c r="U596" s="8">
        <f t="shared" si="131"/>
        <v>5</v>
      </c>
    </row>
    <row r="597" spans="1:21" x14ac:dyDescent="0.25">
      <c r="A597">
        <v>1</v>
      </c>
      <c r="B597">
        <v>7</v>
      </c>
      <c r="C597">
        <v>0.13666666699999999</v>
      </c>
      <c r="D597">
        <v>82</v>
      </c>
      <c r="E597">
        <v>94.141520670000006</v>
      </c>
      <c r="F597">
        <v>0</v>
      </c>
      <c r="G597">
        <v>6</v>
      </c>
      <c r="H597">
        <v>0</v>
      </c>
      <c r="I597">
        <v>37.65660827</v>
      </c>
      <c r="J597" t="s">
        <v>84</v>
      </c>
      <c r="K597" s="8" t="s">
        <v>21</v>
      </c>
      <c r="L597" s="8" t="s">
        <v>22</v>
      </c>
      <c r="M597" s="9">
        <f t="shared" si="126"/>
        <v>37.65660827</v>
      </c>
      <c r="N597" s="9">
        <f t="shared" si="127"/>
        <v>0</v>
      </c>
      <c r="O597" s="9">
        <f t="shared" si="128"/>
        <v>0</v>
      </c>
      <c r="P597" s="9">
        <f>SUM(M$590:M597)</f>
        <v>102.16264949999999</v>
      </c>
      <c r="Q597" s="9">
        <f>SUM(N$590:N597)</f>
        <v>116.83956813</v>
      </c>
      <c r="R597" s="9">
        <f>SUM(O$590:O597)</f>
        <v>90.402648420000006</v>
      </c>
      <c r="S597" s="8">
        <f t="shared" si="129"/>
        <v>6</v>
      </c>
      <c r="T597" s="8">
        <f t="shared" si="130"/>
        <v>9999</v>
      </c>
      <c r="U597" s="8">
        <f t="shared" si="131"/>
        <v>9999</v>
      </c>
    </row>
    <row r="598" spans="1:21" x14ac:dyDescent="0.25">
      <c r="A598">
        <v>1</v>
      </c>
      <c r="B598">
        <v>8</v>
      </c>
      <c r="C598">
        <v>0.236666667</v>
      </c>
      <c r="D598">
        <v>142</v>
      </c>
      <c r="E598">
        <v>109.89519249999999</v>
      </c>
      <c r="F598">
        <v>0</v>
      </c>
      <c r="G598">
        <v>3</v>
      </c>
      <c r="H598">
        <v>0</v>
      </c>
      <c r="I598">
        <v>65.937115520000006</v>
      </c>
      <c r="J598" t="s">
        <v>84</v>
      </c>
      <c r="K598" s="8" t="s">
        <v>21</v>
      </c>
      <c r="L598" s="8" t="s">
        <v>22</v>
      </c>
      <c r="M598" s="9">
        <f t="shared" si="126"/>
        <v>65.937115520000006</v>
      </c>
      <c r="N598" s="9">
        <f t="shared" si="127"/>
        <v>0</v>
      </c>
      <c r="O598" s="9">
        <f t="shared" si="128"/>
        <v>0</v>
      </c>
      <c r="P598" s="9">
        <f>SUM(M$590:M598)</f>
        <v>168.09976502000001</v>
      </c>
      <c r="Q598" s="9">
        <f>SUM(N$590:N598)</f>
        <v>116.83956813</v>
      </c>
      <c r="R598" s="9">
        <f>SUM(O$590:O598)</f>
        <v>90.402648420000006</v>
      </c>
      <c r="S598" s="8">
        <f t="shared" si="129"/>
        <v>3</v>
      </c>
      <c r="T598" s="8">
        <f t="shared" si="130"/>
        <v>9999</v>
      </c>
      <c r="U598" s="8">
        <f t="shared" si="131"/>
        <v>9999</v>
      </c>
    </row>
    <row r="599" spans="1:21" x14ac:dyDescent="0.25">
      <c r="A599">
        <v>1</v>
      </c>
      <c r="B599">
        <v>9</v>
      </c>
      <c r="C599">
        <v>0.138333333</v>
      </c>
      <c r="D599">
        <v>83</v>
      </c>
      <c r="E599">
        <v>92.576220680000006</v>
      </c>
      <c r="F599">
        <v>0</v>
      </c>
      <c r="G599">
        <v>2</v>
      </c>
      <c r="H599">
        <v>0</v>
      </c>
      <c r="I599">
        <v>74.060976550000007</v>
      </c>
      <c r="J599" t="s">
        <v>84</v>
      </c>
      <c r="K599" s="8" t="s">
        <v>21</v>
      </c>
      <c r="L599" s="8" t="s">
        <v>22</v>
      </c>
      <c r="M599" s="9">
        <f t="shared" si="126"/>
        <v>74.060976550000007</v>
      </c>
      <c r="N599" s="9">
        <f t="shared" si="127"/>
        <v>0</v>
      </c>
      <c r="O599" s="9">
        <f t="shared" si="128"/>
        <v>0</v>
      </c>
      <c r="P599" s="9">
        <f>SUM(M$590:M599)</f>
        <v>242.16074157000003</v>
      </c>
      <c r="Q599" s="9">
        <f>SUM(N$590:N599)</f>
        <v>116.83956813</v>
      </c>
      <c r="R599" s="9">
        <f>SUM(O$590:O599)</f>
        <v>90.402648420000006</v>
      </c>
      <c r="S599" s="8">
        <f t="shared" si="129"/>
        <v>2</v>
      </c>
      <c r="T599" s="8">
        <f t="shared" si="130"/>
        <v>9999</v>
      </c>
      <c r="U599" s="8">
        <f t="shared" si="131"/>
        <v>9999</v>
      </c>
    </row>
    <row r="600" spans="1:21" x14ac:dyDescent="0.25">
      <c r="A600">
        <v>1</v>
      </c>
      <c r="B600">
        <v>10</v>
      </c>
      <c r="C600">
        <v>0.22166666700000001</v>
      </c>
      <c r="D600">
        <v>133</v>
      </c>
      <c r="E600">
        <v>142.22002090000001</v>
      </c>
      <c r="F600">
        <v>0</v>
      </c>
      <c r="G600">
        <v>5</v>
      </c>
      <c r="H600">
        <v>0</v>
      </c>
      <c r="I600">
        <v>71.110010430000003</v>
      </c>
      <c r="J600" t="s">
        <v>83</v>
      </c>
      <c r="K600" s="8" t="s">
        <v>21</v>
      </c>
      <c r="L600" s="8" t="s">
        <v>22</v>
      </c>
      <c r="M600" s="9">
        <f t="shared" si="126"/>
        <v>0</v>
      </c>
      <c r="N600" s="9">
        <f t="shared" si="127"/>
        <v>71.110010430000003</v>
      </c>
      <c r="O600" s="9">
        <f t="shared" si="128"/>
        <v>0</v>
      </c>
      <c r="P600" s="9">
        <f>SUM(M$590:M600)</f>
        <v>242.16074157000003</v>
      </c>
      <c r="Q600" s="9">
        <f>SUM(N$590:N600)</f>
        <v>187.94957856000002</v>
      </c>
      <c r="R600" s="9">
        <f>SUM(O$590:O600)</f>
        <v>90.402648420000006</v>
      </c>
      <c r="S600" s="8">
        <f t="shared" si="129"/>
        <v>9999</v>
      </c>
      <c r="T600" s="8">
        <f t="shared" si="130"/>
        <v>5</v>
      </c>
      <c r="U600" s="8">
        <f t="shared" si="131"/>
        <v>9999</v>
      </c>
    </row>
    <row r="601" spans="1:21" x14ac:dyDescent="0.25">
      <c r="A601">
        <v>1</v>
      </c>
      <c r="B601">
        <v>11</v>
      </c>
      <c r="C601">
        <v>0.15</v>
      </c>
      <c r="D601">
        <v>90</v>
      </c>
      <c r="E601">
        <v>126.4606282</v>
      </c>
      <c r="F601">
        <v>0</v>
      </c>
      <c r="G601">
        <v>5</v>
      </c>
      <c r="H601">
        <v>0</v>
      </c>
      <c r="I601">
        <v>50.584251289999997</v>
      </c>
      <c r="J601" t="s">
        <v>83</v>
      </c>
      <c r="K601" s="8" t="s">
        <v>21</v>
      </c>
      <c r="L601" s="8" t="s">
        <v>22</v>
      </c>
      <c r="M601" s="9">
        <f t="shared" si="126"/>
        <v>0</v>
      </c>
      <c r="N601" s="9">
        <f t="shared" si="127"/>
        <v>50.584251289999997</v>
      </c>
      <c r="O601" s="9">
        <f t="shared" si="128"/>
        <v>0</v>
      </c>
      <c r="P601" s="9">
        <f>SUM(M$590:M601)</f>
        <v>242.16074157000003</v>
      </c>
      <c r="Q601" s="9">
        <f>SUM(N$590:N601)</f>
        <v>238.53382985000002</v>
      </c>
      <c r="R601" s="9">
        <f>SUM(O$590:O601)</f>
        <v>90.402648420000006</v>
      </c>
      <c r="S601" s="8">
        <f t="shared" si="129"/>
        <v>9999</v>
      </c>
      <c r="T601" s="8">
        <f t="shared" si="130"/>
        <v>5</v>
      </c>
      <c r="U601" s="8">
        <f t="shared" si="131"/>
        <v>9999</v>
      </c>
    </row>
    <row r="602" spans="1:21" x14ac:dyDescent="0.25">
      <c r="A602">
        <v>2</v>
      </c>
      <c r="B602">
        <v>0</v>
      </c>
      <c r="C602">
        <v>0.21333333300000001</v>
      </c>
      <c r="D602">
        <v>128</v>
      </c>
      <c r="E602">
        <v>88.49712083</v>
      </c>
      <c r="F602">
        <v>0</v>
      </c>
      <c r="G602">
        <v>2</v>
      </c>
      <c r="H602">
        <v>0</v>
      </c>
      <c r="I602">
        <v>70.79769666</v>
      </c>
      <c r="J602" t="s">
        <v>85</v>
      </c>
      <c r="K602" s="2" t="s">
        <v>21</v>
      </c>
      <c r="L602" s="2" t="s">
        <v>22</v>
      </c>
      <c r="M602" s="1">
        <f t="shared" si="126"/>
        <v>0</v>
      </c>
      <c r="N602" s="1">
        <f t="shared" si="127"/>
        <v>0</v>
      </c>
      <c r="O602" s="1">
        <f t="shared" si="128"/>
        <v>70.79769666</v>
      </c>
      <c r="P602" s="1">
        <f>SUM(M$602:M602)</f>
        <v>0</v>
      </c>
      <c r="Q602" s="1">
        <f>SUM(N$602:N602)</f>
        <v>0</v>
      </c>
      <c r="R602" s="1">
        <f>SUM(O$602:O602)</f>
        <v>70.79769666</v>
      </c>
      <c r="S602" s="2">
        <f t="shared" si="129"/>
        <v>9999</v>
      </c>
      <c r="T602" s="2">
        <f t="shared" si="130"/>
        <v>9999</v>
      </c>
      <c r="U602" s="2">
        <f t="shared" si="131"/>
        <v>2</v>
      </c>
    </row>
    <row r="603" spans="1:21" x14ac:dyDescent="0.25">
      <c r="A603">
        <v>2</v>
      </c>
      <c r="B603">
        <v>1</v>
      </c>
      <c r="C603">
        <v>0.17833333300000001</v>
      </c>
      <c r="D603">
        <v>107</v>
      </c>
      <c r="E603">
        <v>95.726694080000001</v>
      </c>
      <c r="F603">
        <v>0</v>
      </c>
      <c r="G603">
        <v>5</v>
      </c>
      <c r="H603">
        <v>0</v>
      </c>
      <c r="I603">
        <v>47.863347040000001</v>
      </c>
      <c r="J603" t="s">
        <v>85</v>
      </c>
      <c r="K603" s="2" t="s">
        <v>21</v>
      </c>
      <c r="L603" s="2" t="s">
        <v>22</v>
      </c>
      <c r="M603" s="1">
        <f t="shared" si="126"/>
        <v>0</v>
      </c>
      <c r="N603" s="1">
        <f t="shared" si="127"/>
        <v>0</v>
      </c>
      <c r="O603" s="1">
        <f t="shared" si="128"/>
        <v>47.863347040000001</v>
      </c>
      <c r="P603" s="1">
        <f>SUM(M$602:M603)</f>
        <v>0</v>
      </c>
      <c r="Q603" s="1">
        <f>SUM(N$602:N603)</f>
        <v>0</v>
      </c>
      <c r="R603" s="1">
        <f>SUM(O$602:O603)</f>
        <v>118.66104369999999</v>
      </c>
      <c r="S603" s="2">
        <f t="shared" si="129"/>
        <v>9999</v>
      </c>
      <c r="T603" s="2">
        <f t="shared" si="130"/>
        <v>9999</v>
      </c>
      <c r="U603" s="2">
        <f t="shared" si="131"/>
        <v>5</v>
      </c>
    </row>
    <row r="604" spans="1:21" x14ac:dyDescent="0.25">
      <c r="A604">
        <v>2</v>
      </c>
      <c r="B604">
        <v>2</v>
      </c>
      <c r="C604">
        <v>0.18666666700000001</v>
      </c>
      <c r="D604">
        <v>112</v>
      </c>
      <c r="E604">
        <v>57.879051230000002</v>
      </c>
      <c r="F604">
        <v>0</v>
      </c>
      <c r="G604">
        <v>2</v>
      </c>
      <c r="H604">
        <v>0</v>
      </c>
      <c r="I604">
        <v>40.51533586</v>
      </c>
      <c r="J604" t="s">
        <v>85</v>
      </c>
      <c r="K604" s="2" t="s">
        <v>21</v>
      </c>
      <c r="L604" s="2" t="s">
        <v>22</v>
      </c>
      <c r="M604" s="1">
        <f t="shared" si="126"/>
        <v>0</v>
      </c>
      <c r="N604" s="1">
        <f t="shared" si="127"/>
        <v>0</v>
      </c>
      <c r="O604" s="1">
        <f t="shared" si="128"/>
        <v>40.51533586</v>
      </c>
      <c r="P604" s="1">
        <f>SUM(M$602:M604)</f>
        <v>0</v>
      </c>
      <c r="Q604" s="1">
        <f>SUM(N$602:N604)</f>
        <v>0</v>
      </c>
      <c r="R604" s="1">
        <f>SUM(O$602:O604)</f>
        <v>159.17637955999999</v>
      </c>
      <c r="S604" s="2">
        <f t="shared" si="129"/>
        <v>9999</v>
      </c>
      <c r="T604" s="2">
        <f t="shared" si="130"/>
        <v>9999</v>
      </c>
      <c r="U604" s="2">
        <f t="shared" si="131"/>
        <v>2</v>
      </c>
    </row>
    <row r="605" spans="1:21" x14ac:dyDescent="0.25">
      <c r="A605">
        <v>2</v>
      </c>
      <c r="B605">
        <v>3</v>
      </c>
      <c r="C605">
        <v>0.15166666700000001</v>
      </c>
      <c r="D605">
        <v>91</v>
      </c>
      <c r="E605">
        <v>104.8310761</v>
      </c>
      <c r="F605">
        <v>0</v>
      </c>
      <c r="G605">
        <v>5</v>
      </c>
      <c r="H605">
        <v>0</v>
      </c>
      <c r="I605">
        <v>52.415538060000003</v>
      </c>
      <c r="J605" t="s">
        <v>85</v>
      </c>
      <c r="K605" s="2" t="s">
        <v>21</v>
      </c>
      <c r="L605" s="2" t="s">
        <v>22</v>
      </c>
      <c r="M605" s="1">
        <f t="shared" si="126"/>
        <v>0</v>
      </c>
      <c r="N605" s="1">
        <f t="shared" si="127"/>
        <v>0</v>
      </c>
      <c r="O605" s="1">
        <f t="shared" si="128"/>
        <v>52.415538060000003</v>
      </c>
      <c r="P605" s="1">
        <f>SUM(M$602:M605)</f>
        <v>0</v>
      </c>
      <c r="Q605" s="1">
        <f>SUM(N$602:N605)</f>
        <v>0</v>
      </c>
      <c r="R605" s="1">
        <f>SUM(O$602:O605)</f>
        <v>211.59191762</v>
      </c>
      <c r="S605" s="2">
        <f t="shared" si="129"/>
        <v>9999</v>
      </c>
      <c r="T605" s="2">
        <f t="shared" si="130"/>
        <v>9999</v>
      </c>
      <c r="U605" s="2">
        <f t="shared" si="131"/>
        <v>5</v>
      </c>
    </row>
    <row r="606" spans="1:21" x14ac:dyDescent="0.25">
      <c r="A606">
        <v>2</v>
      </c>
      <c r="B606">
        <v>4</v>
      </c>
      <c r="C606">
        <v>0.193333333</v>
      </c>
      <c r="D606">
        <v>116</v>
      </c>
      <c r="E606">
        <v>167.02291600000001</v>
      </c>
      <c r="F606">
        <v>0</v>
      </c>
      <c r="G606">
        <v>6</v>
      </c>
      <c r="H606">
        <v>0</v>
      </c>
      <c r="I606">
        <v>50.106874810000001</v>
      </c>
      <c r="J606" t="s">
        <v>83</v>
      </c>
      <c r="K606" s="2" t="s">
        <v>21</v>
      </c>
      <c r="L606" s="2" t="s">
        <v>22</v>
      </c>
      <c r="M606" s="1">
        <f t="shared" si="126"/>
        <v>0</v>
      </c>
      <c r="N606" s="1">
        <f t="shared" si="127"/>
        <v>50.106874810000001</v>
      </c>
      <c r="O606" s="1">
        <f t="shared" si="128"/>
        <v>0</v>
      </c>
      <c r="P606" s="1">
        <f>SUM(M$602:M606)</f>
        <v>0</v>
      </c>
      <c r="Q606" s="1">
        <f>SUM(N$602:N606)</f>
        <v>50.106874810000001</v>
      </c>
      <c r="R606" s="1">
        <f>SUM(O$602:O606)</f>
        <v>211.59191762</v>
      </c>
      <c r="S606" s="2">
        <f t="shared" si="129"/>
        <v>9999</v>
      </c>
      <c r="T606" s="2">
        <f t="shared" si="130"/>
        <v>6</v>
      </c>
      <c r="U606" s="2">
        <f t="shared" si="131"/>
        <v>9999</v>
      </c>
    </row>
    <row r="607" spans="1:21" x14ac:dyDescent="0.25">
      <c r="A607">
        <v>2</v>
      </c>
      <c r="B607">
        <v>5</v>
      </c>
      <c r="C607">
        <v>9.8333332999999995E-2</v>
      </c>
      <c r="D607">
        <v>59</v>
      </c>
      <c r="E607">
        <v>78.539834080000006</v>
      </c>
      <c r="F607">
        <v>0</v>
      </c>
      <c r="G607">
        <v>7</v>
      </c>
      <c r="H607">
        <v>0</v>
      </c>
      <c r="I607">
        <v>23.561950230000001</v>
      </c>
      <c r="J607" t="s">
        <v>83</v>
      </c>
      <c r="K607" s="2" t="s">
        <v>21</v>
      </c>
      <c r="L607" s="2" t="s">
        <v>22</v>
      </c>
      <c r="M607" s="1">
        <f t="shared" si="126"/>
        <v>0</v>
      </c>
      <c r="N607" s="1">
        <f t="shared" si="127"/>
        <v>23.561950230000001</v>
      </c>
      <c r="O607" s="1">
        <f t="shared" si="128"/>
        <v>0</v>
      </c>
      <c r="P607" s="1">
        <f>SUM(M$602:M607)</f>
        <v>0</v>
      </c>
      <c r="Q607" s="1">
        <f>SUM(N$602:N607)</f>
        <v>73.668825040000002</v>
      </c>
      <c r="R607" s="1">
        <f>SUM(O$602:O607)</f>
        <v>211.59191762</v>
      </c>
      <c r="S607" s="2">
        <f t="shared" si="129"/>
        <v>9999</v>
      </c>
      <c r="T607" s="2">
        <f t="shared" si="130"/>
        <v>7</v>
      </c>
      <c r="U607" s="2">
        <f t="shared" si="131"/>
        <v>9999</v>
      </c>
    </row>
    <row r="608" spans="1:21" x14ac:dyDescent="0.25">
      <c r="A608">
        <v>2</v>
      </c>
      <c r="B608">
        <v>6</v>
      </c>
      <c r="C608">
        <v>0.185</v>
      </c>
      <c r="D608">
        <v>111</v>
      </c>
      <c r="E608">
        <v>155.28889760000001</v>
      </c>
      <c r="F608">
        <v>0</v>
      </c>
      <c r="G608">
        <v>7</v>
      </c>
      <c r="H608">
        <v>0</v>
      </c>
      <c r="I608">
        <v>46.586669270000002</v>
      </c>
      <c r="J608" t="s">
        <v>83</v>
      </c>
      <c r="K608" s="2" t="s">
        <v>21</v>
      </c>
      <c r="L608" s="2" t="s">
        <v>22</v>
      </c>
      <c r="M608" s="1">
        <f t="shared" si="126"/>
        <v>0</v>
      </c>
      <c r="N608" s="1">
        <f t="shared" si="127"/>
        <v>46.586669270000002</v>
      </c>
      <c r="O608" s="1">
        <f t="shared" si="128"/>
        <v>0</v>
      </c>
      <c r="P608" s="1">
        <f>SUM(M$602:M608)</f>
        <v>0</v>
      </c>
      <c r="Q608" s="1">
        <f>SUM(N$602:N608)</f>
        <v>120.25549431</v>
      </c>
      <c r="R608" s="1">
        <f>SUM(O$602:O608)</f>
        <v>211.59191762</v>
      </c>
      <c r="S608" s="2">
        <f t="shared" si="129"/>
        <v>9999</v>
      </c>
      <c r="T608" s="2">
        <f t="shared" si="130"/>
        <v>7</v>
      </c>
      <c r="U608" s="2">
        <f t="shared" si="131"/>
        <v>9999</v>
      </c>
    </row>
    <row r="609" spans="1:21" x14ac:dyDescent="0.25">
      <c r="A609">
        <v>2</v>
      </c>
      <c r="B609">
        <v>7</v>
      </c>
      <c r="C609">
        <v>8.6666667000000003E-2</v>
      </c>
      <c r="D609">
        <v>52</v>
      </c>
      <c r="E609">
        <v>42.927813039999997</v>
      </c>
      <c r="F609">
        <v>0</v>
      </c>
      <c r="G609">
        <v>5</v>
      </c>
      <c r="H609">
        <v>0</v>
      </c>
      <c r="I609">
        <v>21.463906519999998</v>
      </c>
      <c r="J609" t="s">
        <v>84</v>
      </c>
      <c r="K609" s="2" t="s">
        <v>21</v>
      </c>
      <c r="L609" s="2" t="s">
        <v>22</v>
      </c>
      <c r="M609" s="1">
        <f t="shared" si="126"/>
        <v>21.463906519999998</v>
      </c>
      <c r="N609" s="1">
        <f t="shared" si="127"/>
        <v>0</v>
      </c>
      <c r="O609" s="1">
        <f t="shared" si="128"/>
        <v>0</v>
      </c>
      <c r="P609" s="1">
        <f>SUM(M$602:M609)</f>
        <v>21.463906519999998</v>
      </c>
      <c r="Q609" s="1">
        <f>SUM(N$602:N609)</f>
        <v>120.25549431</v>
      </c>
      <c r="R609" s="1">
        <f>SUM(O$602:O609)</f>
        <v>211.59191762</v>
      </c>
      <c r="S609" s="2">
        <f t="shared" si="129"/>
        <v>5</v>
      </c>
      <c r="T609" s="2">
        <f t="shared" si="130"/>
        <v>9999</v>
      </c>
      <c r="U609" s="2">
        <f t="shared" si="131"/>
        <v>9999</v>
      </c>
    </row>
    <row r="610" spans="1:21" x14ac:dyDescent="0.25">
      <c r="A610">
        <v>2</v>
      </c>
      <c r="B610">
        <v>8</v>
      </c>
      <c r="C610">
        <v>0.236666667</v>
      </c>
      <c r="D610">
        <v>142</v>
      </c>
      <c r="E610">
        <v>112.02943190000001</v>
      </c>
      <c r="F610">
        <v>0</v>
      </c>
      <c r="G610">
        <v>5</v>
      </c>
      <c r="H610">
        <v>0</v>
      </c>
      <c r="I610">
        <v>56.014715950000003</v>
      </c>
      <c r="J610" t="s">
        <v>83</v>
      </c>
      <c r="K610" s="2" t="s">
        <v>21</v>
      </c>
      <c r="L610" s="2" t="s">
        <v>22</v>
      </c>
      <c r="M610" s="1">
        <f t="shared" ref="M610:M641" si="132">IF(J610="P26", I610, 0)</f>
        <v>0</v>
      </c>
      <c r="N610" s="1">
        <f t="shared" ref="N610:N641" si="133">IF(J610="P27", I610, 0)</f>
        <v>56.014715950000003</v>
      </c>
      <c r="O610" s="1">
        <f t="shared" ref="O610:O641" si="134">IF(J610="P28", I610, 0)</f>
        <v>0</v>
      </c>
      <c r="P610" s="1">
        <f>SUM(M$602:M610)</f>
        <v>21.463906519999998</v>
      </c>
      <c r="Q610" s="1">
        <f>SUM(N$602:N610)</f>
        <v>176.27021026</v>
      </c>
      <c r="R610" s="1">
        <f>SUM(O$602:O610)</f>
        <v>211.59191762</v>
      </c>
      <c r="S610" s="2">
        <f t="shared" ref="S610:S641" si="135">IF(J610="P26", G610, 9999)</f>
        <v>9999</v>
      </c>
      <c r="T610" s="2">
        <f t="shared" ref="T610:T641" si="136">IF(J610="P27", G610, 9999)</f>
        <v>5</v>
      </c>
      <c r="U610" s="2">
        <f t="shared" ref="U610:U641" si="137">IF(J610="P28", G610, 9999)</f>
        <v>9999</v>
      </c>
    </row>
    <row r="611" spans="1:21" x14ac:dyDescent="0.25">
      <c r="A611">
        <v>2</v>
      </c>
      <c r="B611">
        <v>9</v>
      </c>
      <c r="C611">
        <v>0.14333333300000001</v>
      </c>
      <c r="D611">
        <v>86</v>
      </c>
      <c r="E611">
        <v>111.9251502</v>
      </c>
      <c r="F611">
        <v>0</v>
      </c>
      <c r="G611">
        <v>5</v>
      </c>
      <c r="H611">
        <v>0</v>
      </c>
      <c r="I611">
        <v>55.962575090000001</v>
      </c>
      <c r="J611" t="s">
        <v>83</v>
      </c>
      <c r="K611" s="2" t="s">
        <v>21</v>
      </c>
      <c r="L611" s="2" t="s">
        <v>22</v>
      </c>
      <c r="M611" s="1">
        <f t="shared" si="132"/>
        <v>0</v>
      </c>
      <c r="N611" s="1">
        <f t="shared" si="133"/>
        <v>55.962575090000001</v>
      </c>
      <c r="O611" s="1">
        <f t="shared" si="134"/>
        <v>0</v>
      </c>
      <c r="P611" s="1">
        <f>SUM(M$602:M611)</f>
        <v>21.463906519999998</v>
      </c>
      <c r="Q611" s="1">
        <f>SUM(N$602:N611)</f>
        <v>232.23278535</v>
      </c>
      <c r="R611" s="1">
        <f>SUM(O$602:O611)</f>
        <v>211.59191762</v>
      </c>
      <c r="S611" s="2">
        <f t="shared" si="135"/>
        <v>9999</v>
      </c>
      <c r="T611" s="2">
        <f t="shared" si="136"/>
        <v>5</v>
      </c>
      <c r="U611" s="2">
        <f t="shared" si="137"/>
        <v>9999</v>
      </c>
    </row>
    <row r="612" spans="1:21" x14ac:dyDescent="0.25">
      <c r="A612">
        <v>2</v>
      </c>
      <c r="B612">
        <v>10</v>
      </c>
      <c r="C612">
        <v>0.22500000000000001</v>
      </c>
      <c r="D612">
        <v>135</v>
      </c>
      <c r="E612">
        <v>177.84503419999999</v>
      </c>
      <c r="F612">
        <v>0</v>
      </c>
      <c r="G612">
        <v>4</v>
      </c>
      <c r="H612">
        <v>0</v>
      </c>
      <c r="I612">
        <v>106.7070205</v>
      </c>
      <c r="J612" t="s">
        <v>84</v>
      </c>
      <c r="K612" s="2" t="s">
        <v>21</v>
      </c>
      <c r="L612" s="2" t="s">
        <v>22</v>
      </c>
      <c r="M612" s="1">
        <f t="shared" si="132"/>
        <v>106.7070205</v>
      </c>
      <c r="N612" s="1">
        <f t="shared" si="133"/>
        <v>0</v>
      </c>
      <c r="O612" s="1">
        <f t="shared" si="134"/>
        <v>0</v>
      </c>
      <c r="P612" s="1">
        <f>SUM(M$602:M612)</f>
        <v>128.17092701999999</v>
      </c>
      <c r="Q612" s="1">
        <f>SUM(N$602:N612)</f>
        <v>232.23278535</v>
      </c>
      <c r="R612" s="1">
        <f>SUM(O$602:O612)</f>
        <v>211.59191762</v>
      </c>
      <c r="S612" s="2">
        <f t="shared" si="135"/>
        <v>4</v>
      </c>
      <c r="T612" s="2">
        <f t="shared" si="136"/>
        <v>9999</v>
      </c>
      <c r="U612" s="2">
        <f t="shared" si="137"/>
        <v>9999</v>
      </c>
    </row>
    <row r="613" spans="1:21" x14ac:dyDescent="0.25">
      <c r="A613">
        <v>2</v>
      </c>
      <c r="B613">
        <v>11</v>
      </c>
      <c r="C613">
        <v>8.5000000000000006E-2</v>
      </c>
      <c r="D613">
        <v>51</v>
      </c>
      <c r="E613">
        <v>41.253023730000002</v>
      </c>
      <c r="F613">
        <v>0</v>
      </c>
      <c r="G613">
        <v>0</v>
      </c>
      <c r="H613">
        <v>0</v>
      </c>
      <c r="I613">
        <v>41.253023730000002</v>
      </c>
      <c r="J613" t="s">
        <v>84</v>
      </c>
      <c r="K613" s="2" t="s">
        <v>21</v>
      </c>
      <c r="L613" s="2" t="s">
        <v>22</v>
      </c>
      <c r="M613" s="1">
        <f t="shared" si="132"/>
        <v>41.253023730000002</v>
      </c>
      <c r="N613" s="1">
        <f t="shared" si="133"/>
        <v>0</v>
      </c>
      <c r="O613" s="1">
        <f t="shared" si="134"/>
        <v>0</v>
      </c>
      <c r="P613" s="1">
        <f>SUM(M$602:M613)</f>
        <v>169.42395074999999</v>
      </c>
      <c r="Q613" s="1">
        <f>SUM(N$602:N613)</f>
        <v>232.23278535</v>
      </c>
      <c r="R613" s="1">
        <f>SUM(O$602:O613)</f>
        <v>211.59191762</v>
      </c>
      <c r="S613" s="2">
        <f t="shared" si="135"/>
        <v>0</v>
      </c>
      <c r="T613" s="2">
        <f t="shared" si="136"/>
        <v>9999</v>
      </c>
      <c r="U613" s="2">
        <f t="shared" si="137"/>
        <v>9999</v>
      </c>
    </row>
    <row r="614" spans="1:21" x14ac:dyDescent="0.25">
      <c r="A614">
        <v>3</v>
      </c>
      <c r="B614">
        <v>0</v>
      </c>
      <c r="C614">
        <v>0.09</v>
      </c>
      <c r="D614">
        <v>54</v>
      </c>
      <c r="E614">
        <v>72.698424560000007</v>
      </c>
      <c r="F614">
        <v>0</v>
      </c>
      <c r="G614">
        <v>7</v>
      </c>
      <c r="H614">
        <v>0</v>
      </c>
      <c r="I614">
        <v>21.809527370000001</v>
      </c>
      <c r="J614" t="s">
        <v>84</v>
      </c>
      <c r="K614" s="8" t="s">
        <v>21</v>
      </c>
      <c r="L614" s="8" t="s">
        <v>22</v>
      </c>
      <c r="M614" s="9">
        <f t="shared" si="132"/>
        <v>21.809527370000001</v>
      </c>
      <c r="N614" s="9">
        <f t="shared" si="133"/>
        <v>0</v>
      </c>
      <c r="O614" s="9">
        <f t="shared" si="134"/>
        <v>0</v>
      </c>
      <c r="P614" s="9">
        <f>SUM(M$614:M614)</f>
        <v>21.809527370000001</v>
      </c>
      <c r="Q614" s="9">
        <f>SUM(N$614:N614)</f>
        <v>0</v>
      </c>
      <c r="R614" s="9">
        <f>SUM(O$614:O614)</f>
        <v>0</v>
      </c>
      <c r="S614" s="8">
        <f t="shared" si="135"/>
        <v>7</v>
      </c>
      <c r="T614" s="8">
        <f t="shared" si="136"/>
        <v>9999</v>
      </c>
      <c r="U614" s="8">
        <f t="shared" si="137"/>
        <v>9999</v>
      </c>
    </row>
    <row r="615" spans="1:21" x14ac:dyDescent="0.25">
      <c r="A615">
        <v>3</v>
      </c>
      <c r="B615">
        <v>1</v>
      </c>
      <c r="C615">
        <v>0.14833333300000001</v>
      </c>
      <c r="D615">
        <v>89</v>
      </c>
      <c r="E615">
        <v>52.269012619999998</v>
      </c>
      <c r="F615">
        <v>0</v>
      </c>
      <c r="G615">
        <v>3</v>
      </c>
      <c r="H615">
        <v>0</v>
      </c>
      <c r="I615">
        <v>36.588308830000003</v>
      </c>
      <c r="J615" t="s">
        <v>83</v>
      </c>
      <c r="K615" s="8" t="s">
        <v>21</v>
      </c>
      <c r="L615" s="8" t="s">
        <v>22</v>
      </c>
      <c r="M615" s="9">
        <f t="shared" si="132"/>
        <v>0</v>
      </c>
      <c r="N615" s="9">
        <f t="shared" si="133"/>
        <v>36.588308830000003</v>
      </c>
      <c r="O615" s="9">
        <f t="shared" si="134"/>
        <v>0</v>
      </c>
      <c r="P615" s="9">
        <f>SUM(M$614:M615)</f>
        <v>21.809527370000001</v>
      </c>
      <c r="Q615" s="9">
        <f>SUM(N$614:N615)</f>
        <v>36.588308830000003</v>
      </c>
      <c r="R615" s="9">
        <f>SUM(O$614:O615)</f>
        <v>0</v>
      </c>
      <c r="S615" s="8">
        <f t="shared" si="135"/>
        <v>9999</v>
      </c>
      <c r="T615" s="8">
        <f t="shared" si="136"/>
        <v>3</v>
      </c>
      <c r="U615" s="8">
        <f t="shared" si="137"/>
        <v>9999</v>
      </c>
    </row>
    <row r="616" spans="1:21" x14ac:dyDescent="0.25">
      <c r="A616">
        <v>3</v>
      </c>
      <c r="B616">
        <v>2</v>
      </c>
      <c r="C616">
        <v>0.138333333</v>
      </c>
      <c r="D616">
        <v>83</v>
      </c>
      <c r="E616">
        <v>79.558076869999994</v>
      </c>
      <c r="F616">
        <v>0</v>
      </c>
      <c r="G616">
        <v>6</v>
      </c>
      <c r="H616">
        <v>0</v>
      </c>
      <c r="I616">
        <v>31.82323075</v>
      </c>
      <c r="J616" t="s">
        <v>85</v>
      </c>
      <c r="K616" s="8" t="s">
        <v>21</v>
      </c>
      <c r="L616" s="8" t="s">
        <v>22</v>
      </c>
      <c r="M616" s="9">
        <f t="shared" si="132"/>
        <v>0</v>
      </c>
      <c r="N616" s="9">
        <f t="shared" si="133"/>
        <v>0</v>
      </c>
      <c r="O616" s="9">
        <f t="shared" si="134"/>
        <v>31.82323075</v>
      </c>
      <c r="P616" s="9">
        <f>SUM(M$614:M616)</f>
        <v>21.809527370000001</v>
      </c>
      <c r="Q616" s="9">
        <f>SUM(N$614:N616)</f>
        <v>36.588308830000003</v>
      </c>
      <c r="R616" s="9">
        <f>SUM(O$614:O616)</f>
        <v>31.82323075</v>
      </c>
      <c r="S616" s="8">
        <f t="shared" si="135"/>
        <v>9999</v>
      </c>
      <c r="T616" s="8">
        <f t="shared" si="136"/>
        <v>9999</v>
      </c>
      <c r="U616" s="8">
        <f t="shared" si="137"/>
        <v>6</v>
      </c>
    </row>
    <row r="617" spans="1:21" x14ac:dyDescent="0.25">
      <c r="A617">
        <v>3</v>
      </c>
      <c r="B617">
        <v>3</v>
      </c>
      <c r="C617">
        <v>0.23166666699999999</v>
      </c>
      <c r="D617">
        <v>139</v>
      </c>
      <c r="E617">
        <v>72.58130276</v>
      </c>
      <c r="F617">
        <v>0</v>
      </c>
      <c r="G617">
        <v>3</v>
      </c>
      <c r="H617">
        <v>0</v>
      </c>
      <c r="I617">
        <v>50.806911929999998</v>
      </c>
      <c r="J617" t="s">
        <v>85</v>
      </c>
      <c r="K617" s="8" t="s">
        <v>21</v>
      </c>
      <c r="L617" s="8" t="s">
        <v>22</v>
      </c>
      <c r="M617" s="9">
        <f t="shared" si="132"/>
        <v>0</v>
      </c>
      <c r="N617" s="9">
        <f t="shared" si="133"/>
        <v>0</v>
      </c>
      <c r="O617" s="9">
        <f t="shared" si="134"/>
        <v>50.806911929999998</v>
      </c>
      <c r="P617" s="9">
        <f>SUM(M$614:M617)</f>
        <v>21.809527370000001</v>
      </c>
      <c r="Q617" s="9">
        <f>SUM(N$614:N617)</f>
        <v>36.588308830000003</v>
      </c>
      <c r="R617" s="9">
        <f>SUM(O$614:O617)</f>
        <v>82.630142680000006</v>
      </c>
      <c r="S617" s="8">
        <f t="shared" si="135"/>
        <v>9999</v>
      </c>
      <c r="T617" s="8">
        <f t="shared" si="136"/>
        <v>9999</v>
      </c>
      <c r="U617" s="8">
        <f t="shared" si="137"/>
        <v>3</v>
      </c>
    </row>
    <row r="618" spans="1:21" x14ac:dyDescent="0.25">
      <c r="A618">
        <v>3</v>
      </c>
      <c r="B618">
        <v>4</v>
      </c>
      <c r="C618">
        <v>0.11</v>
      </c>
      <c r="D618">
        <v>66</v>
      </c>
      <c r="E618">
        <v>48.3529518</v>
      </c>
      <c r="F618">
        <v>0</v>
      </c>
      <c r="G618">
        <v>5</v>
      </c>
      <c r="H618">
        <v>0</v>
      </c>
      <c r="I618">
        <v>24.1764759</v>
      </c>
      <c r="J618" t="s">
        <v>85</v>
      </c>
      <c r="K618" s="8" t="s">
        <v>21</v>
      </c>
      <c r="L618" s="8" t="s">
        <v>22</v>
      </c>
      <c r="M618" s="9">
        <f t="shared" si="132"/>
        <v>0</v>
      </c>
      <c r="N618" s="9">
        <f t="shared" si="133"/>
        <v>0</v>
      </c>
      <c r="O618" s="9">
        <f t="shared" si="134"/>
        <v>24.1764759</v>
      </c>
      <c r="P618" s="9">
        <f>SUM(M$614:M618)</f>
        <v>21.809527370000001</v>
      </c>
      <c r="Q618" s="9">
        <f>SUM(N$614:N618)</f>
        <v>36.588308830000003</v>
      </c>
      <c r="R618" s="9">
        <f>SUM(O$614:O618)</f>
        <v>106.80661858000001</v>
      </c>
      <c r="S618" s="8">
        <f t="shared" si="135"/>
        <v>9999</v>
      </c>
      <c r="T618" s="8">
        <f t="shared" si="136"/>
        <v>9999</v>
      </c>
      <c r="U618" s="8">
        <f t="shared" si="137"/>
        <v>5</v>
      </c>
    </row>
    <row r="619" spans="1:21" x14ac:dyDescent="0.25">
      <c r="A619">
        <v>3</v>
      </c>
      <c r="B619">
        <v>5</v>
      </c>
      <c r="C619">
        <v>9.3333333000000004E-2</v>
      </c>
      <c r="D619">
        <v>56</v>
      </c>
      <c r="E619">
        <v>33.285378520000002</v>
      </c>
      <c r="F619">
        <v>0</v>
      </c>
      <c r="G619">
        <v>4</v>
      </c>
      <c r="H619">
        <v>0</v>
      </c>
      <c r="I619">
        <v>19.971227110000001</v>
      </c>
      <c r="J619" t="s">
        <v>84</v>
      </c>
      <c r="K619" s="8" t="s">
        <v>21</v>
      </c>
      <c r="L619" s="8" t="s">
        <v>22</v>
      </c>
      <c r="M619" s="9">
        <f t="shared" si="132"/>
        <v>19.971227110000001</v>
      </c>
      <c r="N619" s="9">
        <f t="shared" si="133"/>
        <v>0</v>
      </c>
      <c r="O619" s="9">
        <f t="shared" si="134"/>
        <v>0</v>
      </c>
      <c r="P619" s="9">
        <f>SUM(M$614:M619)</f>
        <v>41.780754479999999</v>
      </c>
      <c r="Q619" s="9">
        <f>SUM(N$614:N619)</f>
        <v>36.588308830000003</v>
      </c>
      <c r="R619" s="9">
        <f>SUM(O$614:O619)</f>
        <v>106.80661858000001</v>
      </c>
      <c r="S619" s="8">
        <f t="shared" si="135"/>
        <v>4</v>
      </c>
      <c r="T619" s="8">
        <f t="shared" si="136"/>
        <v>9999</v>
      </c>
      <c r="U619" s="8">
        <f t="shared" si="137"/>
        <v>9999</v>
      </c>
    </row>
    <row r="620" spans="1:21" x14ac:dyDescent="0.25">
      <c r="A620">
        <v>3</v>
      </c>
      <c r="B620">
        <v>6</v>
      </c>
      <c r="C620">
        <v>0.176666667</v>
      </c>
      <c r="D620">
        <v>106</v>
      </c>
      <c r="E620">
        <v>155.1794439</v>
      </c>
      <c r="F620">
        <v>0</v>
      </c>
      <c r="G620">
        <v>6</v>
      </c>
      <c r="H620">
        <v>0</v>
      </c>
      <c r="I620">
        <v>62.07177755</v>
      </c>
      <c r="J620" t="s">
        <v>84</v>
      </c>
      <c r="K620" s="8" t="s">
        <v>21</v>
      </c>
      <c r="L620" s="8" t="s">
        <v>22</v>
      </c>
      <c r="M620" s="9">
        <f t="shared" si="132"/>
        <v>62.07177755</v>
      </c>
      <c r="N620" s="9">
        <f t="shared" si="133"/>
        <v>0</v>
      </c>
      <c r="O620" s="9">
        <f t="shared" si="134"/>
        <v>0</v>
      </c>
      <c r="P620" s="9">
        <f>SUM(M$614:M620)</f>
        <v>103.85253202999999</v>
      </c>
      <c r="Q620" s="9">
        <f>SUM(N$614:N620)</f>
        <v>36.588308830000003</v>
      </c>
      <c r="R620" s="9">
        <f>SUM(O$614:O620)</f>
        <v>106.80661858000001</v>
      </c>
      <c r="S620" s="8">
        <f t="shared" si="135"/>
        <v>6</v>
      </c>
      <c r="T620" s="8">
        <f t="shared" si="136"/>
        <v>9999</v>
      </c>
      <c r="U620" s="8">
        <f t="shared" si="137"/>
        <v>9999</v>
      </c>
    </row>
    <row r="621" spans="1:21" x14ac:dyDescent="0.25">
      <c r="A621">
        <v>3</v>
      </c>
      <c r="B621">
        <v>7</v>
      </c>
      <c r="C621">
        <v>0.22</v>
      </c>
      <c r="D621">
        <v>132</v>
      </c>
      <c r="E621">
        <v>84.653156249999995</v>
      </c>
      <c r="F621">
        <v>0</v>
      </c>
      <c r="G621">
        <v>2</v>
      </c>
      <c r="H621">
        <v>0</v>
      </c>
      <c r="I621">
        <v>67.722525000000005</v>
      </c>
      <c r="J621" t="s">
        <v>85</v>
      </c>
      <c r="K621" s="8" t="s">
        <v>21</v>
      </c>
      <c r="L621" s="8" t="s">
        <v>22</v>
      </c>
      <c r="M621" s="9">
        <f t="shared" si="132"/>
        <v>0</v>
      </c>
      <c r="N621" s="9">
        <f t="shared" si="133"/>
        <v>0</v>
      </c>
      <c r="O621" s="9">
        <f t="shared" si="134"/>
        <v>67.722525000000005</v>
      </c>
      <c r="P621" s="9">
        <f>SUM(M$614:M621)</f>
        <v>103.85253202999999</v>
      </c>
      <c r="Q621" s="9">
        <f>SUM(N$614:N621)</f>
        <v>36.588308830000003</v>
      </c>
      <c r="R621" s="9">
        <f>SUM(O$614:O621)</f>
        <v>174.52914358000001</v>
      </c>
      <c r="S621" s="8">
        <f t="shared" si="135"/>
        <v>9999</v>
      </c>
      <c r="T621" s="8">
        <f t="shared" si="136"/>
        <v>9999</v>
      </c>
      <c r="U621" s="8">
        <f t="shared" si="137"/>
        <v>2</v>
      </c>
    </row>
    <row r="622" spans="1:21" x14ac:dyDescent="0.25">
      <c r="A622">
        <v>3</v>
      </c>
      <c r="B622">
        <v>8</v>
      </c>
      <c r="C622">
        <v>0.1</v>
      </c>
      <c r="D622">
        <v>60</v>
      </c>
      <c r="E622">
        <v>62.18815094</v>
      </c>
      <c r="F622">
        <v>0</v>
      </c>
      <c r="G622">
        <v>6</v>
      </c>
      <c r="H622">
        <v>0</v>
      </c>
      <c r="I622">
        <v>24.87526038</v>
      </c>
      <c r="J622" t="s">
        <v>84</v>
      </c>
      <c r="K622" s="8" t="s">
        <v>21</v>
      </c>
      <c r="L622" s="8" t="s">
        <v>22</v>
      </c>
      <c r="M622" s="9">
        <f t="shared" si="132"/>
        <v>24.87526038</v>
      </c>
      <c r="N622" s="9">
        <f t="shared" si="133"/>
        <v>0</v>
      </c>
      <c r="O622" s="9">
        <f t="shared" si="134"/>
        <v>0</v>
      </c>
      <c r="P622" s="9">
        <f>SUM(M$614:M622)</f>
        <v>128.72779241000001</v>
      </c>
      <c r="Q622" s="9">
        <f>SUM(N$614:N622)</f>
        <v>36.588308830000003</v>
      </c>
      <c r="R622" s="9">
        <f>SUM(O$614:O622)</f>
        <v>174.52914358000001</v>
      </c>
      <c r="S622" s="8">
        <f t="shared" si="135"/>
        <v>6</v>
      </c>
      <c r="T622" s="8">
        <f t="shared" si="136"/>
        <v>9999</v>
      </c>
      <c r="U622" s="8">
        <f t="shared" si="137"/>
        <v>9999</v>
      </c>
    </row>
    <row r="623" spans="1:21" x14ac:dyDescent="0.25">
      <c r="A623">
        <v>3</v>
      </c>
      <c r="B623">
        <v>9</v>
      </c>
      <c r="C623">
        <v>0.17333333300000001</v>
      </c>
      <c r="D623">
        <v>104</v>
      </c>
      <c r="E623">
        <v>140.21580159999999</v>
      </c>
      <c r="F623">
        <v>0</v>
      </c>
      <c r="G623">
        <v>5</v>
      </c>
      <c r="H623">
        <v>0</v>
      </c>
      <c r="I623">
        <v>70.107900779999994</v>
      </c>
      <c r="J623" t="s">
        <v>85</v>
      </c>
      <c r="K623" s="8" t="s">
        <v>21</v>
      </c>
      <c r="L623" s="8" t="s">
        <v>22</v>
      </c>
      <c r="M623" s="9">
        <f t="shared" si="132"/>
        <v>0</v>
      </c>
      <c r="N623" s="9">
        <f t="shared" si="133"/>
        <v>0</v>
      </c>
      <c r="O623" s="9">
        <f t="shared" si="134"/>
        <v>70.107900779999994</v>
      </c>
      <c r="P623" s="9">
        <f>SUM(M$614:M623)</f>
        <v>128.72779241000001</v>
      </c>
      <c r="Q623" s="9">
        <f>SUM(N$614:N623)</f>
        <v>36.588308830000003</v>
      </c>
      <c r="R623" s="9">
        <f>SUM(O$614:O623)</f>
        <v>244.63704436</v>
      </c>
      <c r="S623" s="8">
        <f t="shared" si="135"/>
        <v>9999</v>
      </c>
      <c r="T623" s="8">
        <f t="shared" si="136"/>
        <v>9999</v>
      </c>
      <c r="U623" s="8">
        <f t="shared" si="137"/>
        <v>5</v>
      </c>
    </row>
    <row r="624" spans="1:21" x14ac:dyDescent="0.25">
      <c r="A624">
        <v>3</v>
      </c>
      <c r="B624">
        <v>10</v>
      </c>
      <c r="C624">
        <v>0.105</v>
      </c>
      <c r="D624">
        <v>63</v>
      </c>
      <c r="E624">
        <v>33.57799498</v>
      </c>
      <c r="F624">
        <v>0</v>
      </c>
      <c r="G624">
        <v>0</v>
      </c>
      <c r="H624">
        <v>0</v>
      </c>
      <c r="I624">
        <v>33.57799498</v>
      </c>
      <c r="J624" t="s">
        <v>84</v>
      </c>
      <c r="K624" s="8" t="s">
        <v>21</v>
      </c>
      <c r="L624" s="8" t="s">
        <v>22</v>
      </c>
      <c r="M624" s="9">
        <f t="shared" si="132"/>
        <v>33.57799498</v>
      </c>
      <c r="N624" s="9">
        <f t="shared" si="133"/>
        <v>0</v>
      </c>
      <c r="O624" s="9">
        <f t="shared" si="134"/>
        <v>0</v>
      </c>
      <c r="P624" s="9">
        <f>SUM(M$614:M624)</f>
        <v>162.30578739000001</v>
      </c>
      <c r="Q624" s="9">
        <f>SUM(N$614:N624)</f>
        <v>36.588308830000003</v>
      </c>
      <c r="R624" s="9">
        <f>SUM(O$614:O624)</f>
        <v>244.63704436</v>
      </c>
      <c r="S624" s="8">
        <f t="shared" si="135"/>
        <v>0</v>
      </c>
      <c r="T624" s="8">
        <f t="shared" si="136"/>
        <v>9999</v>
      </c>
      <c r="U624" s="8">
        <f t="shared" si="137"/>
        <v>9999</v>
      </c>
    </row>
    <row r="625" spans="1:21" x14ac:dyDescent="0.25">
      <c r="A625">
        <v>3</v>
      </c>
      <c r="B625">
        <v>11</v>
      </c>
      <c r="C625">
        <v>0.17499999999999999</v>
      </c>
      <c r="D625">
        <v>105</v>
      </c>
      <c r="E625">
        <v>123.18857819999999</v>
      </c>
      <c r="F625">
        <v>0</v>
      </c>
      <c r="G625">
        <v>2</v>
      </c>
      <c r="H625">
        <v>0</v>
      </c>
      <c r="I625">
        <v>98.55086258</v>
      </c>
      <c r="J625" t="s">
        <v>83</v>
      </c>
      <c r="K625" s="8" t="s">
        <v>21</v>
      </c>
      <c r="L625" s="8" t="s">
        <v>22</v>
      </c>
      <c r="M625" s="9">
        <f t="shared" si="132"/>
        <v>0</v>
      </c>
      <c r="N625" s="9">
        <f t="shared" si="133"/>
        <v>98.55086258</v>
      </c>
      <c r="O625" s="9">
        <f t="shared" si="134"/>
        <v>0</v>
      </c>
      <c r="P625" s="9">
        <f>SUM(M$614:M625)</f>
        <v>162.30578739000001</v>
      </c>
      <c r="Q625" s="9">
        <f>SUM(N$614:N625)</f>
        <v>135.13917141000002</v>
      </c>
      <c r="R625" s="9">
        <f>SUM(O$614:O625)</f>
        <v>244.63704436</v>
      </c>
      <c r="S625" s="8">
        <f t="shared" si="135"/>
        <v>9999</v>
      </c>
      <c r="T625" s="8">
        <f t="shared" si="136"/>
        <v>2</v>
      </c>
      <c r="U625" s="8">
        <f t="shared" si="137"/>
        <v>9999</v>
      </c>
    </row>
    <row r="626" spans="1:21" x14ac:dyDescent="0.25">
      <c r="A626">
        <v>4</v>
      </c>
      <c r="B626">
        <v>0</v>
      </c>
      <c r="C626">
        <v>0.13666666699999999</v>
      </c>
      <c r="D626">
        <v>82</v>
      </c>
      <c r="E626">
        <v>80.420828990000004</v>
      </c>
      <c r="F626">
        <v>0</v>
      </c>
      <c r="G626">
        <v>5</v>
      </c>
      <c r="H626">
        <v>0</v>
      </c>
      <c r="I626">
        <v>40.210414489999998</v>
      </c>
      <c r="J626" t="s">
        <v>83</v>
      </c>
      <c r="K626" s="2" t="s">
        <v>21</v>
      </c>
      <c r="L626" s="2" t="s">
        <v>22</v>
      </c>
      <c r="M626" s="1">
        <f t="shared" si="132"/>
        <v>0</v>
      </c>
      <c r="N626" s="1">
        <f t="shared" si="133"/>
        <v>40.210414489999998</v>
      </c>
      <c r="O626" s="1">
        <f t="shared" si="134"/>
        <v>0</v>
      </c>
      <c r="P626" s="1">
        <f>SUM(M$626:M626)</f>
        <v>0</v>
      </c>
      <c r="Q626" s="1">
        <f>SUM(N$626:N626)</f>
        <v>40.210414489999998</v>
      </c>
      <c r="R626" s="1">
        <f>SUM(O$626:O626)</f>
        <v>0</v>
      </c>
      <c r="S626" s="2">
        <f t="shared" si="135"/>
        <v>9999</v>
      </c>
      <c r="T626" s="2">
        <f t="shared" si="136"/>
        <v>5</v>
      </c>
      <c r="U626" s="2">
        <f t="shared" si="137"/>
        <v>9999</v>
      </c>
    </row>
    <row r="627" spans="1:21" x14ac:dyDescent="0.25">
      <c r="A627">
        <v>4</v>
      </c>
      <c r="B627">
        <v>1</v>
      </c>
      <c r="C627">
        <v>0.15333333299999999</v>
      </c>
      <c r="D627">
        <v>92</v>
      </c>
      <c r="E627">
        <v>67.450444559999994</v>
      </c>
      <c r="F627">
        <v>0</v>
      </c>
      <c r="G627">
        <v>3</v>
      </c>
      <c r="H627">
        <v>0</v>
      </c>
      <c r="I627">
        <v>47.215311190000001</v>
      </c>
      <c r="J627" t="s">
        <v>83</v>
      </c>
      <c r="K627" s="2" t="s">
        <v>21</v>
      </c>
      <c r="L627" s="2" t="s">
        <v>22</v>
      </c>
      <c r="M627" s="1">
        <f t="shared" si="132"/>
        <v>0</v>
      </c>
      <c r="N627" s="1">
        <f t="shared" si="133"/>
        <v>47.215311190000001</v>
      </c>
      <c r="O627" s="1">
        <f t="shared" si="134"/>
        <v>0</v>
      </c>
      <c r="P627" s="1">
        <f>SUM(M$626:M627)</f>
        <v>0</v>
      </c>
      <c r="Q627" s="1">
        <f>SUM(N$626:N627)</f>
        <v>87.425725679999999</v>
      </c>
      <c r="R627" s="1">
        <f>SUM(O$626:O627)</f>
        <v>0</v>
      </c>
      <c r="S627" s="2">
        <f t="shared" si="135"/>
        <v>9999</v>
      </c>
      <c r="T627" s="2">
        <f t="shared" si="136"/>
        <v>3</v>
      </c>
      <c r="U627" s="2">
        <f t="shared" si="137"/>
        <v>9999</v>
      </c>
    </row>
    <row r="628" spans="1:21" x14ac:dyDescent="0.25">
      <c r="A628">
        <v>4</v>
      </c>
      <c r="B628">
        <v>2</v>
      </c>
      <c r="C628">
        <v>0.22166666700000001</v>
      </c>
      <c r="D628">
        <v>133</v>
      </c>
      <c r="E628">
        <v>88.130824459999999</v>
      </c>
      <c r="F628">
        <v>0</v>
      </c>
      <c r="G628">
        <v>4</v>
      </c>
      <c r="H628">
        <v>0</v>
      </c>
      <c r="I628">
        <v>52.878494680000003</v>
      </c>
      <c r="J628" t="s">
        <v>83</v>
      </c>
      <c r="K628" s="2" t="s">
        <v>21</v>
      </c>
      <c r="L628" s="2" t="s">
        <v>22</v>
      </c>
      <c r="M628" s="1">
        <f t="shared" si="132"/>
        <v>0</v>
      </c>
      <c r="N628" s="1">
        <f t="shared" si="133"/>
        <v>52.878494680000003</v>
      </c>
      <c r="O628" s="1">
        <f t="shared" si="134"/>
        <v>0</v>
      </c>
      <c r="P628" s="1">
        <f>SUM(M$626:M628)</f>
        <v>0</v>
      </c>
      <c r="Q628" s="1">
        <f>SUM(N$626:N628)</f>
        <v>140.30422035999999</v>
      </c>
      <c r="R628" s="1">
        <f>SUM(O$626:O628)</f>
        <v>0</v>
      </c>
      <c r="S628" s="2">
        <f t="shared" si="135"/>
        <v>9999</v>
      </c>
      <c r="T628" s="2">
        <f t="shared" si="136"/>
        <v>4</v>
      </c>
      <c r="U628" s="2">
        <f t="shared" si="137"/>
        <v>9999</v>
      </c>
    </row>
    <row r="629" spans="1:21" x14ac:dyDescent="0.25">
      <c r="A629">
        <v>4</v>
      </c>
      <c r="B629">
        <v>3</v>
      </c>
      <c r="C629">
        <v>0.22333333299999999</v>
      </c>
      <c r="D629">
        <v>134</v>
      </c>
      <c r="E629">
        <v>86.896831820000003</v>
      </c>
      <c r="F629">
        <v>0</v>
      </c>
      <c r="G629">
        <v>1</v>
      </c>
      <c r="H629">
        <v>0</v>
      </c>
      <c r="I629">
        <v>69.517465450000003</v>
      </c>
      <c r="J629" t="s">
        <v>83</v>
      </c>
      <c r="K629" s="2" t="s">
        <v>21</v>
      </c>
      <c r="L629" s="2" t="s">
        <v>22</v>
      </c>
      <c r="M629" s="1">
        <f t="shared" si="132"/>
        <v>0</v>
      </c>
      <c r="N629" s="1">
        <f t="shared" si="133"/>
        <v>69.517465450000003</v>
      </c>
      <c r="O629" s="1">
        <f t="shared" si="134"/>
        <v>0</v>
      </c>
      <c r="P629" s="1">
        <f>SUM(M$626:M629)</f>
        <v>0</v>
      </c>
      <c r="Q629" s="1">
        <f>SUM(N$626:N629)</f>
        <v>209.82168580999999</v>
      </c>
      <c r="R629" s="1">
        <f>SUM(O$626:O629)</f>
        <v>0</v>
      </c>
      <c r="S629" s="2">
        <f t="shared" si="135"/>
        <v>9999</v>
      </c>
      <c r="T629" s="2">
        <f t="shared" si="136"/>
        <v>1</v>
      </c>
      <c r="U629" s="2">
        <f t="shared" si="137"/>
        <v>9999</v>
      </c>
    </row>
    <row r="630" spans="1:21" x14ac:dyDescent="0.25">
      <c r="A630">
        <v>4</v>
      </c>
      <c r="B630">
        <v>4</v>
      </c>
      <c r="C630">
        <v>0.12</v>
      </c>
      <c r="D630">
        <v>72</v>
      </c>
      <c r="E630">
        <v>40.895026889999997</v>
      </c>
      <c r="F630">
        <v>0</v>
      </c>
      <c r="G630">
        <v>0</v>
      </c>
      <c r="H630">
        <v>0</v>
      </c>
      <c r="I630">
        <v>36.805524200000001</v>
      </c>
      <c r="J630" t="s">
        <v>83</v>
      </c>
      <c r="K630" s="2" t="s">
        <v>21</v>
      </c>
      <c r="L630" s="2" t="s">
        <v>22</v>
      </c>
      <c r="M630" s="1">
        <f t="shared" si="132"/>
        <v>0</v>
      </c>
      <c r="N630" s="1">
        <f t="shared" si="133"/>
        <v>36.805524200000001</v>
      </c>
      <c r="O630" s="1">
        <f t="shared" si="134"/>
        <v>0</v>
      </c>
      <c r="P630" s="1">
        <f>SUM(M$626:M630)</f>
        <v>0</v>
      </c>
      <c r="Q630" s="1">
        <f>SUM(N$626:N630)</f>
        <v>246.62721001</v>
      </c>
      <c r="R630" s="1">
        <f>SUM(O$626:O630)</f>
        <v>0</v>
      </c>
      <c r="S630" s="2">
        <f t="shared" si="135"/>
        <v>9999</v>
      </c>
      <c r="T630" s="2">
        <f t="shared" si="136"/>
        <v>0</v>
      </c>
      <c r="U630" s="2">
        <f t="shared" si="137"/>
        <v>9999</v>
      </c>
    </row>
    <row r="631" spans="1:21" x14ac:dyDescent="0.25">
      <c r="A631">
        <v>4</v>
      </c>
      <c r="B631">
        <v>5</v>
      </c>
      <c r="C631">
        <v>0.19666666699999999</v>
      </c>
      <c r="D631">
        <v>118</v>
      </c>
      <c r="E631">
        <v>68.193098149999997</v>
      </c>
      <c r="F631">
        <v>0</v>
      </c>
      <c r="G631">
        <v>2</v>
      </c>
      <c r="H631">
        <v>0</v>
      </c>
      <c r="I631">
        <v>47.735168710000004</v>
      </c>
      <c r="J631" t="s">
        <v>85</v>
      </c>
      <c r="K631" s="2" t="s">
        <v>21</v>
      </c>
      <c r="L631" s="2" t="s">
        <v>22</v>
      </c>
      <c r="M631" s="1">
        <f t="shared" si="132"/>
        <v>0</v>
      </c>
      <c r="N631" s="1">
        <f t="shared" si="133"/>
        <v>0</v>
      </c>
      <c r="O631" s="1">
        <f t="shared" si="134"/>
        <v>47.735168710000004</v>
      </c>
      <c r="P631" s="1">
        <f>SUM(M$626:M631)</f>
        <v>0</v>
      </c>
      <c r="Q631" s="1">
        <f>SUM(N$626:N631)</f>
        <v>246.62721001</v>
      </c>
      <c r="R631" s="1">
        <f>SUM(O$626:O631)</f>
        <v>47.735168710000004</v>
      </c>
      <c r="S631" s="2">
        <f t="shared" si="135"/>
        <v>9999</v>
      </c>
      <c r="T631" s="2">
        <f t="shared" si="136"/>
        <v>9999</v>
      </c>
      <c r="U631" s="2">
        <f t="shared" si="137"/>
        <v>2</v>
      </c>
    </row>
    <row r="632" spans="1:21" x14ac:dyDescent="0.25">
      <c r="A632">
        <v>4</v>
      </c>
      <c r="B632">
        <v>6</v>
      </c>
      <c r="C632">
        <v>8.5000000000000006E-2</v>
      </c>
      <c r="D632">
        <v>51</v>
      </c>
      <c r="E632">
        <v>68.692015159999997</v>
      </c>
      <c r="F632">
        <v>0</v>
      </c>
      <c r="G632">
        <v>5</v>
      </c>
      <c r="H632">
        <v>0</v>
      </c>
      <c r="I632">
        <v>34.346007579999998</v>
      </c>
      <c r="J632" t="s">
        <v>84</v>
      </c>
      <c r="K632" s="2" t="s">
        <v>21</v>
      </c>
      <c r="L632" s="2" t="s">
        <v>22</v>
      </c>
      <c r="M632" s="1">
        <f t="shared" si="132"/>
        <v>34.346007579999998</v>
      </c>
      <c r="N632" s="1">
        <f t="shared" si="133"/>
        <v>0</v>
      </c>
      <c r="O632" s="1">
        <f t="shared" si="134"/>
        <v>0</v>
      </c>
      <c r="P632" s="1">
        <f>SUM(M$626:M632)</f>
        <v>34.346007579999998</v>
      </c>
      <c r="Q632" s="1">
        <f>SUM(N$626:N632)</f>
        <v>246.62721001</v>
      </c>
      <c r="R632" s="1">
        <f>SUM(O$626:O632)</f>
        <v>47.735168710000004</v>
      </c>
      <c r="S632" s="2">
        <f t="shared" si="135"/>
        <v>5</v>
      </c>
      <c r="T632" s="2">
        <f t="shared" si="136"/>
        <v>9999</v>
      </c>
      <c r="U632" s="2">
        <f t="shared" si="137"/>
        <v>9999</v>
      </c>
    </row>
    <row r="633" spans="1:21" x14ac:dyDescent="0.25">
      <c r="A633">
        <v>4</v>
      </c>
      <c r="B633">
        <v>7</v>
      </c>
      <c r="C633">
        <v>0.115</v>
      </c>
      <c r="D633">
        <v>69</v>
      </c>
      <c r="E633">
        <v>89.545219130000007</v>
      </c>
      <c r="F633">
        <v>0</v>
      </c>
      <c r="G633">
        <v>4</v>
      </c>
      <c r="H633">
        <v>0</v>
      </c>
      <c r="I633">
        <v>53.727131479999997</v>
      </c>
      <c r="J633" t="s">
        <v>84</v>
      </c>
      <c r="K633" s="2" t="s">
        <v>21</v>
      </c>
      <c r="L633" s="2" t="s">
        <v>22</v>
      </c>
      <c r="M633" s="1">
        <f t="shared" si="132"/>
        <v>53.727131479999997</v>
      </c>
      <c r="N633" s="1">
        <f t="shared" si="133"/>
        <v>0</v>
      </c>
      <c r="O633" s="1">
        <f t="shared" si="134"/>
        <v>0</v>
      </c>
      <c r="P633" s="1">
        <f>SUM(M$626:M633)</f>
        <v>88.073139059999988</v>
      </c>
      <c r="Q633" s="1">
        <f>SUM(N$626:N633)</f>
        <v>246.62721001</v>
      </c>
      <c r="R633" s="1">
        <f>SUM(O$626:O633)</f>
        <v>47.735168710000004</v>
      </c>
      <c r="S633" s="2">
        <f t="shared" si="135"/>
        <v>4</v>
      </c>
      <c r="T633" s="2">
        <f t="shared" si="136"/>
        <v>9999</v>
      </c>
      <c r="U633" s="2">
        <f t="shared" si="137"/>
        <v>9999</v>
      </c>
    </row>
    <row r="634" spans="1:21" x14ac:dyDescent="0.25">
      <c r="A634">
        <v>4</v>
      </c>
      <c r="B634">
        <v>8</v>
      </c>
      <c r="C634">
        <v>0.13666666699999999</v>
      </c>
      <c r="D634">
        <v>82</v>
      </c>
      <c r="E634">
        <v>100.9921932</v>
      </c>
      <c r="F634">
        <v>0</v>
      </c>
      <c r="G634">
        <v>7</v>
      </c>
      <c r="H634">
        <v>0</v>
      </c>
      <c r="I634">
        <v>30.297657950000001</v>
      </c>
      <c r="J634" t="s">
        <v>84</v>
      </c>
      <c r="K634" s="2" t="s">
        <v>21</v>
      </c>
      <c r="L634" s="2" t="s">
        <v>22</v>
      </c>
      <c r="M634" s="1">
        <f t="shared" si="132"/>
        <v>30.297657950000001</v>
      </c>
      <c r="N634" s="1">
        <f t="shared" si="133"/>
        <v>0</v>
      </c>
      <c r="O634" s="1">
        <f t="shared" si="134"/>
        <v>0</v>
      </c>
      <c r="P634" s="1">
        <f>SUM(M$626:M634)</f>
        <v>118.37079700999999</v>
      </c>
      <c r="Q634" s="1">
        <f>SUM(N$626:N634)</f>
        <v>246.62721001</v>
      </c>
      <c r="R634" s="1">
        <f>SUM(O$626:O634)</f>
        <v>47.735168710000004</v>
      </c>
      <c r="S634" s="2">
        <f t="shared" si="135"/>
        <v>7</v>
      </c>
      <c r="T634" s="2">
        <f t="shared" si="136"/>
        <v>9999</v>
      </c>
      <c r="U634" s="2">
        <f t="shared" si="137"/>
        <v>9999</v>
      </c>
    </row>
    <row r="635" spans="1:21" x14ac:dyDescent="0.25">
      <c r="A635">
        <v>4</v>
      </c>
      <c r="B635">
        <v>9</v>
      </c>
      <c r="C635">
        <v>0.20833333300000001</v>
      </c>
      <c r="D635">
        <v>125</v>
      </c>
      <c r="E635">
        <v>127.765156</v>
      </c>
      <c r="F635">
        <v>0</v>
      </c>
      <c r="G635">
        <v>6</v>
      </c>
      <c r="H635">
        <v>0</v>
      </c>
      <c r="I635">
        <v>51.106062399999999</v>
      </c>
      <c r="J635" t="s">
        <v>84</v>
      </c>
      <c r="K635" s="2" t="s">
        <v>21</v>
      </c>
      <c r="L635" s="2" t="s">
        <v>22</v>
      </c>
      <c r="M635" s="1">
        <f t="shared" si="132"/>
        <v>51.106062399999999</v>
      </c>
      <c r="N635" s="1">
        <f t="shared" si="133"/>
        <v>0</v>
      </c>
      <c r="O635" s="1">
        <f t="shared" si="134"/>
        <v>0</v>
      </c>
      <c r="P635" s="1">
        <f>SUM(M$626:M635)</f>
        <v>169.47685940999997</v>
      </c>
      <c r="Q635" s="1">
        <f>SUM(N$626:N635)</f>
        <v>246.62721001</v>
      </c>
      <c r="R635" s="1">
        <f>SUM(O$626:O635)</f>
        <v>47.735168710000004</v>
      </c>
      <c r="S635" s="2">
        <f t="shared" si="135"/>
        <v>6</v>
      </c>
      <c r="T635" s="2">
        <f t="shared" si="136"/>
        <v>9999</v>
      </c>
      <c r="U635" s="2">
        <f t="shared" si="137"/>
        <v>9999</v>
      </c>
    </row>
    <row r="636" spans="1:21" x14ac:dyDescent="0.25">
      <c r="A636">
        <v>4</v>
      </c>
      <c r="B636">
        <v>10</v>
      </c>
      <c r="C636">
        <v>0.21666666700000001</v>
      </c>
      <c r="D636">
        <v>130</v>
      </c>
      <c r="E636">
        <v>65.136789340000007</v>
      </c>
      <c r="F636">
        <v>0</v>
      </c>
      <c r="G636">
        <v>1</v>
      </c>
      <c r="H636">
        <v>0</v>
      </c>
      <c r="I636">
        <v>58.623110410000002</v>
      </c>
      <c r="J636" t="s">
        <v>84</v>
      </c>
      <c r="K636" s="2" t="s">
        <v>21</v>
      </c>
      <c r="L636" s="2" t="s">
        <v>22</v>
      </c>
      <c r="M636" s="1">
        <f t="shared" si="132"/>
        <v>58.623110410000002</v>
      </c>
      <c r="N636" s="1">
        <f t="shared" si="133"/>
        <v>0</v>
      </c>
      <c r="O636" s="1">
        <f t="shared" si="134"/>
        <v>0</v>
      </c>
      <c r="P636" s="1">
        <f>SUM(M$626:M636)</f>
        <v>228.09996981999998</v>
      </c>
      <c r="Q636" s="1">
        <f>SUM(N$626:N636)</f>
        <v>246.62721001</v>
      </c>
      <c r="R636" s="1">
        <f>SUM(O$626:O636)</f>
        <v>47.735168710000004</v>
      </c>
      <c r="S636" s="2">
        <f t="shared" si="135"/>
        <v>1</v>
      </c>
      <c r="T636" s="2">
        <f t="shared" si="136"/>
        <v>9999</v>
      </c>
      <c r="U636" s="2">
        <f t="shared" si="137"/>
        <v>9999</v>
      </c>
    </row>
    <row r="637" spans="1:21" x14ac:dyDescent="0.25">
      <c r="A637">
        <v>4</v>
      </c>
      <c r="B637">
        <v>11</v>
      </c>
      <c r="C637">
        <v>0.116666667</v>
      </c>
      <c r="D637">
        <v>70</v>
      </c>
      <c r="E637">
        <v>56.307856639999997</v>
      </c>
      <c r="F637">
        <v>0</v>
      </c>
      <c r="G637">
        <v>5</v>
      </c>
      <c r="H637">
        <v>0</v>
      </c>
      <c r="I637">
        <v>28.153928319999999</v>
      </c>
      <c r="J637" t="s">
        <v>85</v>
      </c>
      <c r="K637" s="2" t="s">
        <v>21</v>
      </c>
      <c r="L637" s="2" t="s">
        <v>22</v>
      </c>
      <c r="M637" s="1">
        <f t="shared" si="132"/>
        <v>0</v>
      </c>
      <c r="N637" s="1">
        <f t="shared" si="133"/>
        <v>0</v>
      </c>
      <c r="O637" s="1">
        <f t="shared" si="134"/>
        <v>28.153928319999999</v>
      </c>
      <c r="P637" s="1">
        <f>SUM(M$626:M637)</f>
        <v>228.09996981999998</v>
      </c>
      <c r="Q637" s="1">
        <f>SUM(N$626:N637)</f>
        <v>246.62721001</v>
      </c>
      <c r="R637" s="1">
        <f>SUM(O$626:O637)</f>
        <v>75.889097030000002</v>
      </c>
      <c r="S637" s="2">
        <f t="shared" si="135"/>
        <v>9999</v>
      </c>
      <c r="T637" s="2">
        <f t="shared" si="136"/>
        <v>9999</v>
      </c>
      <c r="U637" s="2">
        <f t="shared" si="137"/>
        <v>5</v>
      </c>
    </row>
    <row r="638" spans="1:21" x14ac:dyDescent="0.25">
      <c r="A638">
        <v>5</v>
      </c>
      <c r="B638">
        <v>0</v>
      </c>
      <c r="C638">
        <v>9.5000000000000001E-2</v>
      </c>
      <c r="D638">
        <v>57</v>
      </c>
      <c r="E638">
        <v>69.582767779999998</v>
      </c>
      <c r="F638">
        <v>0</v>
      </c>
      <c r="G638">
        <v>6</v>
      </c>
      <c r="H638">
        <v>0</v>
      </c>
      <c r="I638">
        <v>27.83310711</v>
      </c>
      <c r="J638" t="s">
        <v>85</v>
      </c>
      <c r="K638" s="8" t="s">
        <v>21</v>
      </c>
      <c r="L638" s="8" t="s">
        <v>22</v>
      </c>
      <c r="M638" s="9">
        <f t="shared" si="132"/>
        <v>0</v>
      </c>
      <c r="N638" s="9">
        <f t="shared" si="133"/>
        <v>0</v>
      </c>
      <c r="O638" s="9">
        <f t="shared" si="134"/>
        <v>27.83310711</v>
      </c>
      <c r="P638" s="9">
        <f>SUM(M$638:M638)</f>
        <v>0</v>
      </c>
      <c r="Q638" s="9">
        <f>SUM(N$638:N638)</f>
        <v>0</v>
      </c>
      <c r="R638" s="9">
        <f>SUM(O$638:O638)</f>
        <v>27.83310711</v>
      </c>
      <c r="S638" s="8">
        <f t="shared" si="135"/>
        <v>9999</v>
      </c>
      <c r="T638" s="8">
        <f t="shared" si="136"/>
        <v>9999</v>
      </c>
      <c r="U638" s="8">
        <f t="shared" si="137"/>
        <v>6</v>
      </c>
    </row>
    <row r="639" spans="1:21" x14ac:dyDescent="0.25">
      <c r="A639">
        <v>5</v>
      </c>
      <c r="B639">
        <v>1</v>
      </c>
      <c r="C639">
        <v>0.23499999999999999</v>
      </c>
      <c r="D639">
        <v>141</v>
      </c>
      <c r="E639">
        <v>155.7600128</v>
      </c>
      <c r="F639">
        <v>0</v>
      </c>
      <c r="G639">
        <v>6</v>
      </c>
      <c r="H639">
        <v>0</v>
      </c>
      <c r="I639">
        <v>62.30400513</v>
      </c>
      <c r="J639" t="s">
        <v>85</v>
      </c>
      <c r="K639" s="8" t="s">
        <v>21</v>
      </c>
      <c r="L639" s="8" t="s">
        <v>22</v>
      </c>
      <c r="M639" s="9">
        <f t="shared" si="132"/>
        <v>0</v>
      </c>
      <c r="N639" s="9">
        <f t="shared" si="133"/>
        <v>0</v>
      </c>
      <c r="O639" s="9">
        <f t="shared" si="134"/>
        <v>62.30400513</v>
      </c>
      <c r="P639" s="9">
        <f>SUM(M$638:M639)</f>
        <v>0</v>
      </c>
      <c r="Q639" s="9">
        <f>SUM(N$638:N639)</f>
        <v>0</v>
      </c>
      <c r="R639" s="9">
        <f>SUM(O$638:O639)</f>
        <v>90.137112239999993</v>
      </c>
      <c r="S639" s="8">
        <f t="shared" si="135"/>
        <v>9999</v>
      </c>
      <c r="T639" s="8">
        <f t="shared" si="136"/>
        <v>9999</v>
      </c>
      <c r="U639" s="8">
        <f t="shared" si="137"/>
        <v>6</v>
      </c>
    </row>
    <row r="640" spans="1:21" x14ac:dyDescent="0.25">
      <c r="A640">
        <v>5</v>
      </c>
      <c r="B640">
        <v>2</v>
      </c>
      <c r="C640">
        <v>0.23166666699999999</v>
      </c>
      <c r="D640">
        <v>139</v>
      </c>
      <c r="E640">
        <v>144.28386939999999</v>
      </c>
      <c r="F640">
        <v>0</v>
      </c>
      <c r="G640">
        <v>6</v>
      </c>
      <c r="H640">
        <v>0</v>
      </c>
      <c r="I640">
        <v>57.713547740000003</v>
      </c>
      <c r="J640" t="s">
        <v>83</v>
      </c>
      <c r="K640" s="8" t="s">
        <v>21</v>
      </c>
      <c r="L640" s="8" t="s">
        <v>22</v>
      </c>
      <c r="M640" s="9">
        <f t="shared" si="132"/>
        <v>0</v>
      </c>
      <c r="N640" s="9">
        <f t="shared" si="133"/>
        <v>57.713547740000003</v>
      </c>
      <c r="O640" s="9">
        <f t="shared" si="134"/>
        <v>0</v>
      </c>
      <c r="P640" s="9">
        <f>SUM(M$638:M640)</f>
        <v>0</v>
      </c>
      <c r="Q640" s="9">
        <f>SUM(N$638:N640)</f>
        <v>57.713547740000003</v>
      </c>
      <c r="R640" s="9">
        <f>SUM(O$638:O640)</f>
        <v>90.137112239999993</v>
      </c>
      <c r="S640" s="8">
        <f t="shared" si="135"/>
        <v>9999</v>
      </c>
      <c r="T640" s="8">
        <f t="shared" si="136"/>
        <v>6</v>
      </c>
      <c r="U640" s="8">
        <f t="shared" si="137"/>
        <v>9999</v>
      </c>
    </row>
    <row r="641" spans="1:21" x14ac:dyDescent="0.25">
      <c r="A641">
        <v>5</v>
      </c>
      <c r="B641">
        <v>3</v>
      </c>
      <c r="C641">
        <v>0.17333333300000001</v>
      </c>
      <c r="D641">
        <v>104</v>
      </c>
      <c r="E641">
        <v>149.76397410000001</v>
      </c>
      <c r="F641">
        <v>0</v>
      </c>
      <c r="G641">
        <v>6</v>
      </c>
      <c r="H641">
        <v>0</v>
      </c>
      <c r="I641">
        <v>59.905589650000003</v>
      </c>
      <c r="J641" t="s">
        <v>83</v>
      </c>
      <c r="K641" s="8" t="s">
        <v>21</v>
      </c>
      <c r="L641" s="8" t="s">
        <v>22</v>
      </c>
      <c r="M641" s="9">
        <f t="shared" si="132"/>
        <v>0</v>
      </c>
      <c r="N641" s="9">
        <f t="shared" si="133"/>
        <v>59.905589650000003</v>
      </c>
      <c r="O641" s="9">
        <f t="shared" si="134"/>
        <v>0</v>
      </c>
      <c r="P641" s="9">
        <f>SUM(M$638:M641)</f>
        <v>0</v>
      </c>
      <c r="Q641" s="9">
        <f>SUM(N$638:N641)</f>
        <v>117.61913739000001</v>
      </c>
      <c r="R641" s="9">
        <f>SUM(O$638:O641)</f>
        <v>90.137112239999993</v>
      </c>
      <c r="S641" s="8">
        <f t="shared" si="135"/>
        <v>9999</v>
      </c>
      <c r="T641" s="8">
        <f t="shared" si="136"/>
        <v>6</v>
      </c>
      <c r="U641" s="8">
        <f t="shared" si="137"/>
        <v>9999</v>
      </c>
    </row>
    <row r="642" spans="1:21" x14ac:dyDescent="0.25">
      <c r="A642">
        <v>5</v>
      </c>
      <c r="B642">
        <v>4</v>
      </c>
      <c r="C642">
        <v>0.17833333300000001</v>
      </c>
      <c r="D642">
        <v>107</v>
      </c>
      <c r="E642">
        <v>102.1577609</v>
      </c>
      <c r="F642">
        <v>0</v>
      </c>
      <c r="G642">
        <v>5</v>
      </c>
      <c r="H642">
        <v>0</v>
      </c>
      <c r="I642">
        <v>51.078880460000001</v>
      </c>
      <c r="J642" t="s">
        <v>83</v>
      </c>
      <c r="K642" s="8" t="s">
        <v>21</v>
      </c>
      <c r="L642" s="8" t="s">
        <v>22</v>
      </c>
      <c r="M642" s="9">
        <f t="shared" ref="M642:M649" si="138">IF(J642="P26", I642, 0)</f>
        <v>0</v>
      </c>
      <c r="N642" s="9">
        <f t="shared" ref="N642:N649" si="139">IF(J642="P27", I642, 0)</f>
        <v>51.078880460000001</v>
      </c>
      <c r="O642" s="9">
        <f t="shared" ref="O642:O649" si="140">IF(J642="P28", I642, 0)</f>
        <v>0</v>
      </c>
      <c r="P642" s="9">
        <f>SUM(M$638:M642)</f>
        <v>0</v>
      </c>
      <c r="Q642" s="9">
        <f>SUM(N$638:N642)</f>
        <v>168.69801785000001</v>
      </c>
      <c r="R642" s="9">
        <f>SUM(O$638:O642)</f>
        <v>90.137112239999993</v>
      </c>
      <c r="S642" s="8">
        <f t="shared" ref="S642:S649" si="141">IF(J642="P26", G642, 9999)</f>
        <v>9999</v>
      </c>
      <c r="T642" s="8">
        <f t="shared" ref="T642:T649" si="142">IF(J642="P27", G642, 9999)</f>
        <v>5</v>
      </c>
      <c r="U642" s="8">
        <f t="shared" ref="U642:U649" si="143">IF(J642="P28", G642, 9999)</f>
        <v>9999</v>
      </c>
    </row>
    <row r="643" spans="1:21" x14ac:dyDescent="0.25">
      <c r="A643">
        <v>5</v>
      </c>
      <c r="B643">
        <v>5</v>
      </c>
      <c r="C643">
        <v>0.168333333</v>
      </c>
      <c r="D643">
        <v>101</v>
      </c>
      <c r="E643">
        <v>64.293784979999998</v>
      </c>
      <c r="F643">
        <v>0</v>
      </c>
      <c r="G643">
        <v>3</v>
      </c>
      <c r="H643">
        <v>0</v>
      </c>
      <c r="I643">
        <v>45.005649490000003</v>
      </c>
      <c r="J643" t="s">
        <v>83</v>
      </c>
      <c r="K643" s="8" t="s">
        <v>21</v>
      </c>
      <c r="L643" s="8" t="s">
        <v>22</v>
      </c>
      <c r="M643" s="9">
        <f t="shared" si="138"/>
        <v>0</v>
      </c>
      <c r="N643" s="9">
        <f t="shared" si="139"/>
        <v>45.005649490000003</v>
      </c>
      <c r="O643" s="9">
        <f t="shared" si="140"/>
        <v>0</v>
      </c>
      <c r="P643" s="9">
        <f>SUM(M$638:M643)</f>
        <v>0</v>
      </c>
      <c r="Q643" s="9">
        <f>SUM(N$638:N643)</f>
        <v>213.70366734000001</v>
      </c>
      <c r="R643" s="9">
        <f>SUM(O$638:O643)</f>
        <v>90.137112239999993</v>
      </c>
      <c r="S643" s="8">
        <f t="shared" si="141"/>
        <v>9999</v>
      </c>
      <c r="T643" s="8">
        <f t="shared" si="142"/>
        <v>3</v>
      </c>
      <c r="U643" s="8">
        <f t="shared" si="143"/>
        <v>9999</v>
      </c>
    </row>
    <row r="644" spans="1:21" x14ac:dyDescent="0.25">
      <c r="A644">
        <v>5</v>
      </c>
      <c r="B644">
        <v>6</v>
      </c>
      <c r="C644">
        <v>0.21666666700000001</v>
      </c>
      <c r="D644">
        <v>130</v>
      </c>
      <c r="E644">
        <v>178.7182186</v>
      </c>
      <c r="F644">
        <v>0</v>
      </c>
      <c r="G644">
        <v>8</v>
      </c>
      <c r="H644">
        <v>0</v>
      </c>
      <c r="I644">
        <v>35.743643720000001</v>
      </c>
      <c r="J644" t="s">
        <v>84</v>
      </c>
      <c r="K644" s="8" t="s">
        <v>21</v>
      </c>
      <c r="L644" s="8" t="s">
        <v>22</v>
      </c>
      <c r="M644" s="9">
        <f t="shared" si="138"/>
        <v>35.743643720000001</v>
      </c>
      <c r="N644" s="9">
        <f t="shared" si="139"/>
        <v>0</v>
      </c>
      <c r="O644" s="9">
        <f t="shared" si="140"/>
        <v>0</v>
      </c>
      <c r="P644" s="9">
        <f>SUM(M$638:M644)</f>
        <v>35.743643720000001</v>
      </c>
      <c r="Q644" s="9">
        <f>SUM(N$638:N644)</f>
        <v>213.70366734000001</v>
      </c>
      <c r="R644" s="9">
        <f>SUM(O$638:O644)</f>
        <v>90.137112239999993</v>
      </c>
      <c r="S644" s="8">
        <f t="shared" si="141"/>
        <v>8</v>
      </c>
      <c r="T644" s="8">
        <f t="shared" si="142"/>
        <v>9999</v>
      </c>
      <c r="U644" s="8">
        <f t="shared" si="143"/>
        <v>9999</v>
      </c>
    </row>
    <row r="645" spans="1:21" x14ac:dyDescent="0.25">
      <c r="A645">
        <v>5</v>
      </c>
      <c r="B645">
        <v>7</v>
      </c>
      <c r="C645">
        <v>0.15166666700000001</v>
      </c>
      <c r="D645">
        <v>91</v>
      </c>
      <c r="E645">
        <v>132.97672130000001</v>
      </c>
      <c r="F645">
        <v>0</v>
      </c>
      <c r="G645">
        <v>7</v>
      </c>
      <c r="H645">
        <v>0</v>
      </c>
      <c r="I645">
        <v>39.89301639</v>
      </c>
      <c r="J645" t="s">
        <v>84</v>
      </c>
      <c r="K645" s="8" t="s">
        <v>21</v>
      </c>
      <c r="L645" s="8" t="s">
        <v>22</v>
      </c>
      <c r="M645" s="9">
        <f t="shared" si="138"/>
        <v>39.89301639</v>
      </c>
      <c r="N645" s="9">
        <f t="shared" si="139"/>
        <v>0</v>
      </c>
      <c r="O645" s="9">
        <f t="shared" si="140"/>
        <v>0</v>
      </c>
      <c r="P645" s="9">
        <f>SUM(M$638:M645)</f>
        <v>75.636660110000008</v>
      </c>
      <c r="Q645" s="9">
        <f>SUM(N$638:N645)</f>
        <v>213.70366734000001</v>
      </c>
      <c r="R645" s="9">
        <f>SUM(O$638:O645)</f>
        <v>90.137112239999993</v>
      </c>
      <c r="S645" s="8">
        <f t="shared" si="141"/>
        <v>7</v>
      </c>
      <c r="T645" s="8">
        <f t="shared" si="142"/>
        <v>9999</v>
      </c>
      <c r="U645" s="8">
        <f t="shared" si="143"/>
        <v>9999</v>
      </c>
    </row>
    <row r="646" spans="1:21" x14ac:dyDescent="0.25">
      <c r="A646">
        <v>5</v>
      </c>
      <c r="B646">
        <v>8</v>
      </c>
      <c r="C646">
        <v>8.5000000000000006E-2</v>
      </c>
      <c r="D646">
        <v>51</v>
      </c>
      <c r="E646">
        <v>36.580855560000003</v>
      </c>
      <c r="F646">
        <v>0</v>
      </c>
      <c r="G646">
        <v>1</v>
      </c>
      <c r="H646">
        <v>0</v>
      </c>
      <c r="I646">
        <v>32.92277</v>
      </c>
      <c r="J646" t="s">
        <v>83</v>
      </c>
      <c r="K646" s="8" t="s">
        <v>21</v>
      </c>
      <c r="L646" s="8" t="s">
        <v>22</v>
      </c>
      <c r="M646" s="9">
        <f t="shared" si="138"/>
        <v>0</v>
      </c>
      <c r="N646" s="9">
        <f t="shared" si="139"/>
        <v>32.92277</v>
      </c>
      <c r="O646" s="9">
        <f t="shared" si="140"/>
        <v>0</v>
      </c>
      <c r="P646" s="9">
        <f>SUM(M$638:M646)</f>
        <v>75.636660110000008</v>
      </c>
      <c r="Q646" s="9">
        <f>SUM(N$638:N646)</f>
        <v>246.62643734</v>
      </c>
      <c r="R646" s="9">
        <f>SUM(O$638:O646)</f>
        <v>90.137112239999993</v>
      </c>
      <c r="S646" s="8">
        <f t="shared" si="141"/>
        <v>9999</v>
      </c>
      <c r="T646" s="8">
        <f t="shared" si="142"/>
        <v>1</v>
      </c>
      <c r="U646" s="8">
        <f t="shared" si="143"/>
        <v>9999</v>
      </c>
    </row>
    <row r="647" spans="1:21" x14ac:dyDescent="0.25">
      <c r="A647">
        <v>5</v>
      </c>
      <c r="B647">
        <v>9</v>
      </c>
      <c r="C647">
        <v>0.101666667</v>
      </c>
      <c r="D647">
        <v>61</v>
      </c>
      <c r="E647">
        <v>55.682611649999998</v>
      </c>
      <c r="F647">
        <v>0</v>
      </c>
      <c r="G647">
        <v>4</v>
      </c>
      <c r="H647">
        <v>0</v>
      </c>
      <c r="I647">
        <v>33.409566990000002</v>
      </c>
      <c r="J647" t="s">
        <v>84</v>
      </c>
      <c r="K647" s="8" t="s">
        <v>21</v>
      </c>
      <c r="L647" s="8" t="s">
        <v>22</v>
      </c>
      <c r="M647" s="9">
        <f t="shared" si="138"/>
        <v>33.409566990000002</v>
      </c>
      <c r="N647" s="9">
        <f t="shared" si="139"/>
        <v>0</v>
      </c>
      <c r="O647" s="9">
        <f t="shared" si="140"/>
        <v>0</v>
      </c>
      <c r="P647" s="9">
        <f>SUM(M$638:M647)</f>
        <v>109.04622710000001</v>
      </c>
      <c r="Q647" s="9">
        <f>SUM(N$638:N647)</f>
        <v>246.62643734</v>
      </c>
      <c r="R647" s="9">
        <f>SUM(O$638:O647)</f>
        <v>90.137112239999993</v>
      </c>
      <c r="S647" s="8">
        <f t="shared" si="141"/>
        <v>4</v>
      </c>
      <c r="T647" s="8">
        <f t="shared" si="142"/>
        <v>9999</v>
      </c>
      <c r="U647" s="8">
        <f t="shared" si="143"/>
        <v>9999</v>
      </c>
    </row>
    <row r="648" spans="1:21" x14ac:dyDescent="0.25">
      <c r="A648">
        <v>5</v>
      </c>
      <c r="B648">
        <v>10</v>
      </c>
      <c r="C648">
        <v>0.10666666700000001</v>
      </c>
      <c r="D648">
        <v>64</v>
      </c>
      <c r="E648">
        <v>57.198979719999997</v>
      </c>
      <c r="F648">
        <v>0</v>
      </c>
      <c r="G648">
        <v>0</v>
      </c>
      <c r="H648">
        <v>0</v>
      </c>
      <c r="I648">
        <v>57.198979719999997</v>
      </c>
      <c r="J648" t="s">
        <v>84</v>
      </c>
      <c r="K648" s="8" t="s">
        <v>21</v>
      </c>
      <c r="L648" s="8" t="s">
        <v>22</v>
      </c>
      <c r="M648" s="9">
        <f t="shared" si="138"/>
        <v>57.198979719999997</v>
      </c>
      <c r="N648" s="9">
        <f t="shared" si="139"/>
        <v>0</v>
      </c>
      <c r="O648" s="9">
        <f t="shared" si="140"/>
        <v>0</v>
      </c>
      <c r="P648" s="9">
        <f>SUM(M$638:M648)</f>
        <v>166.24520682000002</v>
      </c>
      <c r="Q648" s="9">
        <f>SUM(N$638:N648)</f>
        <v>246.62643734</v>
      </c>
      <c r="R648" s="9">
        <f>SUM(O$638:O648)</f>
        <v>90.137112239999993</v>
      </c>
      <c r="S648" s="8">
        <f t="shared" si="141"/>
        <v>0</v>
      </c>
      <c r="T648" s="8">
        <f t="shared" si="142"/>
        <v>9999</v>
      </c>
      <c r="U648" s="8">
        <f t="shared" si="143"/>
        <v>9999</v>
      </c>
    </row>
    <row r="649" spans="1:21" x14ac:dyDescent="0.25">
      <c r="A649">
        <v>5</v>
      </c>
      <c r="B649">
        <v>11</v>
      </c>
      <c r="C649">
        <v>9.3333333000000004E-2</v>
      </c>
      <c r="D649">
        <v>56</v>
      </c>
      <c r="E649">
        <v>61.410156710000003</v>
      </c>
      <c r="F649">
        <v>0</v>
      </c>
      <c r="G649">
        <v>4</v>
      </c>
      <c r="H649">
        <v>0</v>
      </c>
      <c r="I649">
        <v>30.705078360000002</v>
      </c>
      <c r="J649" t="s">
        <v>84</v>
      </c>
      <c r="K649" s="8" t="s">
        <v>21</v>
      </c>
      <c r="L649" s="8" t="s">
        <v>22</v>
      </c>
      <c r="M649" s="9">
        <f t="shared" si="138"/>
        <v>30.705078360000002</v>
      </c>
      <c r="N649" s="9">
        <f t="shared" si="139"/>
        <v>0</v>
      </c>
      <c r="O649" s="9">
        <f t="shared" si="140"/>
        <v>0</v>
      </c>
      <c r="P649" s="9">
        <f>SUM(M$638:M649)</f>
        <v>196.95028518000004</v>
      </c>
      <c r="Q649" s="9">
        <f>SUM(N$638:N649)</f>
        <v>246.62643734</v>
      </c>
      <c r="R649" s="9">
        <f>SUM(O$638:O649)</f>
        <v>90.137112239999993</v>
      </c>
      <c r="S649" s="8">
        <f t="shared" si="141"/>
        <v>4</v>
      </c>
      <c r="T649" s="8">
        <f t="shared" si="142"/>
        <v>9999</v>
      </c>
      <c r="U649" s="8">
        <f t="shared" si="143"/>
        <v>9999</v>
      </c>
    </row>
    <row r="650" spans="1:21" x14ac:dyDescent="0.25">
      <c r="A650">
        <v>0</v>
      </c>
      <c r="B650">
        <v>0</v>
      </c>
      <c r="C650">
        <v>0.15833333299999999</v>
      </c>
      <c r="D650">
        <v>95</v>
      </c>
      <c r="E650">
        <v>72.772064599999993</v>
      </c>
      <c r="F650">
        <v>0</v>
      </c>
      <c r="G650">
        <v>5</v>
      </c>
      <c r="H650">
        <v>0</v>
      </c>
      <c r="I650">
        <v>36.386032299999997</v>
      </c>
      <c r="J650" t="s">
        <v>86</v>
      </c>
      <c r="K650" s="2" t="s">
        <v>21</v>
      </c>
      <c r="L650" s="2" t="s">
        <v>22</v>
      </c>
      <c r="M650" s="1">
        <f t="shared" ref="M650:M681" si="144">IF(J650="P29", I650, 0)</f>
        <v>0</v>
      </c>
      <c r="N650" s="1">
        <f t="shared" ref="N650:N681" si="145">IF(J650="P30", I650, 0)</f>
        <v>0</v>
      </c>
      <c r="O650" s="1">
        <f t="shared" ref="O650:O681" si="146">IF(J650="P31", I650, 0)</f>
        <v>36.386032299999997</v>
      </c>
      <c r="P650" s="1">
        <f>SUM(M$650:M650)</f>
        <v>0</v>
      </c>
      <c r="Q650" s="1">
        <f>SUM(N$650:N650)</f>
        <v>0</v>
      </c>
      <c r="R650" s="1">
        <f>SUM(O$650:O650)</f>
        <v>36.386032299999997</v>
      </c>
      <c r="S650" s="2">
        <f t="shared" ref="S650:S681" si="147">IF(J650="P29", G650, 9999)</f>
        <v>9999</v>
      </c>
      <c r="T650" s="2">
        <f t="shared" ref="T650:T681" si="148">IF(J650="P30", G650, 9999)</f>
        <v>9999</v>
      </c>
      <c r="U650" s="2">
        <f t="shared" ref="U650:U681" si="149">IF(J650="P31", G650, 9999)</f>
        <v>5</v>
      </c>
    </row>
    <row r="651" spans="1:21" x14ac:dyDescent="0.25">
      <c r="A651">
        <v>0</v>
      </c>
      <c r="B651">
        <v>1</v>
      </c>
      <c r="C651">
        <v>0.22166666700000001</v>
      </c>
      <c r="D651">
        <v>133</v>
      </c>
      <c r="E651">
        <v>178.8495724</v>
      </c>
      <c r="F651">
        <v>0</v>
      </c>
      <c r="G651">
        <v>5</v>
      </c>
      <c r="H651">
        <v>0</v>
      </c>
      <c r="I651">
        <v>89.424786209999994</v>
      </c>
      <c r="J651" t="s">
        <v>87</v>
      </c>
      <c r="K651" s="2" t="s">
        <v>21</v>
      </c>
      <c r="L651" s="2" t="s">
        <v>22</v>
      </c>
      <c r="M651" s="1">
        <f t="shared" si="144"/>
        <v>89.424786209999994</v>
      </c>
      <c r="N651" s="1">
        <f t="shared" si="145"/>
        <v>0</v>
      </c>
      <c r="O651" s="1">
        <f t="shared" si="146"/>
        <v>0</v>
      </c>
      <c r="P651" s="1">
        <f>SUM(M$650:M651)</f>
        <v>89.424786209999994</v>
      </c>
      <c r="Q651" s="1">
        <f>SUM(N$650:N651)</f>
        <v>0</v>
      </c>
      <c r="R651" s="1">
        <f>SUM(O$650:O651)</f>
        <v>36.386032299999997</v>
      </c>
      <c r="S651" s="2">
        <f t="shared" si="147"/>
        <v>5</v>
      </c>
      <c r="T651" s="2">
        <f t="shared" si="148"/>
        <v>9999</v>
      </c>
      <c r="U651" s="2">
        <f t="shared" si="149"/>
        <v>9999</v>
      </c>
    </row>
    <row r="652" spans="1:21" x14ac:dyDescent="0.25">
      <c r="A652">
        <v>0</v>
      </c>
      <c r="B652">
        <v>2</v>
      </c>
      <c r="C652">
        <v>0.24</v>
      </c>
      <c r="D652">
        <v>144</v>
      </c>
      <c r="E652">
        <v>79.931045850000004</v>
      </c>
      <c r="F652">
        <v>0</v>
      </c>
      <c r="G652">
        <v>3</v>
      </c>
      <c r="H652">
        <v>0</v>
      </c>
      <c r="I652">
        <v>55.951732100000001</v>
      </c>
      <c r="J652" t="s">
        <v>88</v>
      </c>
      <c r="K652" s="2" t="s">
        <v>21</v>
      </c>
      <c r="L652" s="2" t="s">
        <v>22</v>
      </c>
      <c r="M652" s="1">
        <f t="shared" si="144"/>
        <v>0</v>
      </c>
      <c r="N652" s="1">
        <f t="shared" si="145"/>
        <v>55.951732100000001</v>
      </c>
      <c r="O652" s="1">
        <f t="shared" si="146"/>
        <v>0</v>
      </c>
      <c r="P652" s="1">
        <f>SUM(M$650:M652)</f>
        <v>89.424786209999994</v>
      </c>
      <c r="Q652" s="1">
        <f>SUM(N$650:N652)</f>
        <v>55.951732100000001</v>
      </c>
      <c r="R652" s="1">
        <f>SUM(O$650:O652)</f>
        <v>36.386032299999997</v>
      </c>
      <c r="S652" s="2">
        <f t="shared" si="147"/>
        <v>9999</v>
      </c>
      <c r="T652" s="2">
        <f t="shared" si="148"/>
        <v>3</v>
      </c>
      <c r="U652" s="2">
        <f t="shared" si="149"/>
        <v>9999</v>
      </c>
    </row>
    <row r="653" spans="1:21" x14ac:dyDescent="0.25">
      <c r="A653">
        <v>0</v>
      </c>
      <c r="B653">
        <v>3</v>
      </c>
      <c r="C653">
        <v>0.101666667</v>
      </c>
      <c r="D653">
        <v>61</v>
      </c>
      <c r="E653">
        <v>36.25128548</v>
      </c>
      <c r="F653">
        <v>0</v>
      </c>
      <c r="G653">
        <v>0</v>
      </c>
      <c r="H653">
        <v>0</v>
      </c>
      <c r="I653">
        <v>36.25128548</v>
      </c>
      <c r="J653" t="s">
        <v>86</v>
      </c>
      <c r="K653" s="2" t="s">
        <v>21</v>
      </c>
      <c r="L653" s="2" t="s">
        <v>22</v>
      </c>
      <c r="M653" s="1">
        <f t="shared" si="144"/>
        <v>0</v>
      </c>
      <c r="N653" s="1">
        <f t="shared" si="145"/>
        <v>0</v>
      </c>
      <c r="O653" s="1">
        <f t="shared" si="146"/>
        <v>36.25128548</v>
      </c>
      <c r="P653" s="1">
        <f>SUM(M$650:M653)</f>
        <v>89.424786209999994</v>
      </c>
      <c r="Q653" s="1">
        <f>SUM(N$650:N653)</f>
        <v>55.951732100000001</v>
      </c>
      <c r="R653" s="1">
        <f>SUM(O$650:O653)</f>
        <v>72.637317779999989</v>
      </c>
      <c r="S653" s="2">
        <f t="shared" si="147"/>
        <v>9999</v>
      </c>
      <c r="T653" s="2">
        <f t="shared" si="148"/>
        <v>9999</v>
      </c>
      <c r="U653" s="2">
        <f t="shared" si="149"/>
        <v>0</v>
      </c>
    </row>
    <row r="654" spans="1:21" x14ac:dyDescent="0.25">
      <c r="A654">
        <v>0</v>
      </c>
      <c r="B654">
        <v>4</v>
      </c>
      <c r="C654">
        <v>0.19166666700000001</v>
      </c>
      <c r="D654">
        <v>115</v>
      </c>
      <c r="E654">
        <v>99.900390900000005</v>
      </c>
      <c r="F654">
        <v>0</v>
      </c>
      <c r="G654">
        <v>4</v>
      </c>
      <c r="H654">
        <v>0</v>
      </c>
      <c r="I654">
        <v>59.940234539999999</v>
      </c>
      <c r="J654" t="s">
        <v>86</v>
      </c>
      <c r="K654" s="2" t="s">
        <v>21</v>
      </c>
      <c r="L654" s="2" t="s">
        <v>22</v>
      </c>
      <c r="M654" s="1">
        <f t="shared" si="144"/>
        <v>0</v>
      </c>
      <c r="N654" s="1">
        <f t="shared" si="145"/>
        <v>0</v>
      </c>
      <c r="O654" s="1">
        <f t="shared" si="146"/>
        <v>59.940234539999999</v>
      </c>
      <c r="P654" s="1">
        <f>SUM(M$650:M654)</f>
        <v>89.424786209999994</v>
      </c>
      <c r="Q654" s="1">
        <f>SUM(N$650:N654)</f>
        <v>55.951732100000001</v>
      </c>
      <c r="R654" s="1">
        <f>SUM(O$650:O654)</f>
        <v>132.57755232</v>
      </c>
      <c r="S654" s="2">
        <f t="shared" si="147"/>
        <v>9999</v>
      </c>
      <c r="T654" s="2">
        <f t="shared" si="148"/>
        <v>9999</v>
      </c>
      <c r="U654" s="2">
        <f t="shared" si="149"/>
        <v>4</v>
      </c>
    </row>
    <row r="655" spans="1:21" x14ac:dyDescent="0.25">
      <c r="A655">
        <v>0</v>
      </c>
      <c r="B655">
        <v>5</v>
      </c>
      <c r="C655">
        <v>0.16500000000000001</v>
      </c>
      <c r="D655">
        <v>99</v>
      </c>
      <c r="E655">
        <v>139.8588306</v>
      </c>
      <c r="F655">
        <v>0</v>
      </c>
      <c r="G655">
        <v>5</v>
      </c>
      <c r="H655">
        <v>0</v>
      </c>
      <c r="I655">
        <v>55.943532249999997</v>
      </c>
      <c r="J655" t="s">
        <v>88</v>
      </c>
      <c r="K655" s="2" t="s">
        <v>21</v>
      </c>
      <c r="L655" s="2" t="s">
        <v>22</v>
      </c>
      <c r="M655" s="1">
        <f t="shared" si="144"/>
        <v>0</v>
      </c>
      <c r="N655" s="1">
        <f t="shared" si="145"/>
        <v>55.943532249999997</v>
      </c>
      <c r="O655" s="1">
        <f t="shared" si="146"/>
        <v>0</v>
      </c>
      <c r="P655" s="1">
        <f>SUM(M$650:M655)</f>
        <v>89.424786209999994</v>
      </c>
      <c r="Q655" s="1">
        <f>SUM(N$650:N655)</f>
        <v>111.89526434999999</v>
      </c>
      <c r="R655" s="1">
        <f>SUM(O$650:O655)</f>
        <v>132.57755232</v>
      </c>
      <c r="S655" s="2">
        <f t="shared" si="147"/>
        <v>9999</v>
      </c>
      <c r="T655" s="2">
        <f t="shared" si="148"/>
        <v>5</v>
      </c>
      <c r="U655" s="2">
        <f t="shared" si="149"/>
        <v>9999</v>
      </c>
    </row>
    <row r="656" spans="1:21" x14ac:dyDescent="0.25">
      <c r="A656">
        <v>0</v>
      </c>
      <c r="B656">
        <v>6</v>
      </c>
      <c r="C656">
        <v>8.8333333E-2</v>
      </c>
      <c r="D656">
        <v>53</v>
      </c>
      <c r="E656">
        <v>48.812913440000003</v>
      </c>
      <c r="F656">
        <v>0</v>
      </c>
      <c r="G656">
        <v>4</v>
      </c>
      <c r="H656">
        <v>0</v>
      </c>
      <c r="I656">
        <v>29.287748069999999</v>
      </c>
      <c r="J656" t="s">
        <v>86</v>
      </c>
      <c r="K656" s="2" t="s">
        <v>21</v>
      </c>
      <c r="L656" s="2" t="s">
        <v>22</v>
      </c>
      <c r="M656" s="1">
        <f t="shared" si="144"/>
        <v>0</v>
      </c>
      <c r="N656" s="1">
        <f t="shared" si="145"/>
        <v>0</v>
      </c>
      <c r="O656" s="1">
        <f t="shared" si="146"/>
        <v>29.287748069999999</v>
      </c>
      <c r="P656" s="1">
        <f>SUM(M$650:M656)</f>
        <v>89.424786209999994</v>
      </c>
      <c r="Q656" s="1">
        <f>SUM(N$650:N656)</f>
        <v>111.89526434999999</v>
      </c>
      <c r="R656" s="1">
        <f>SUM(O$650:O656)</f>
        <v>161.86530038999999</v>
      </c>
      <c r="S656" s="2">
        <f t="shared" si="147"/>
        <v>9999</v>
      </c>
      <c r="T656" s="2">
        <f t="shared" si="148"/>
        <v>9999</v>
      </c>
      <c r="U656" s="2">
        <f t="shared" si="149"/>
        <v>4</v>
      </c>
    </row>
    <row r="657" spans="1:21" x14ac:dyDescent="0.25">
      <c r="A657">
        <v>0</v>
      </c>
      <c r="B657">
        <v>7</v>
      </c>
      <c r="C657">
        <v>0.163333333</v>
      </c>
      <c r="D657">
        <v>98</v>
      </c>
      <c r="E657">
        <v>64.052971189999994</v>
      </c>
      <c r="F657">
        <v>0</v>
      </c>
      <c r="G657">
        <v>0</v>
      </c>
      <c r="H657">
        <v>0</v>
      </c>
      <c r="I657">
        <v>64.052971189999994</v>
      </c>
      <c r="J657" t="s">
        <v>88</v>
      </c>
      <c r="K657" s="2" t="s">
        <v>21</v>
      </c>
      <c r="L657" s="2" t="s">
        <v>22</v>
      </c>
      <c r="M657" s="1">
        <f t="shared" si="144"/>
        <v>0</v>
      </c>
      <c r="N657" s="1">
        <f t="shared" si="145"/>
        <v>64.052971189999994</v>
      </c>
      <c r="O657" s="1">
        <f t="shared" si="146"/>
        <v>0</v>
      </c>
      <c r="P657" s="1">
        <f>SUM(M$650:M657)</f>
        <v>89.424786209999994</v>
      </c>
      <c r="Q657" s="1">
        <f>SUM(N$650:N657)</f>
        <v>175.94823553999998</v>
      </c>
      <c r="R657" s="1">
        <f>SUM(O$650:O657)</f>
        <v>161.86530038999999</v>
      </c>
      <c r="S657" s="2">
        <f t="shared" si="147"/>
        <v>9999</v>
      </c>
      <c r="T657" s="2">
        <f t="shared" si="148"/>
        <v>0</v>
      </c>
      <c r="U657" s="2">
        <f t="shared" si="149"/>
        <v>9999</v>
      </c>
    </row>
    <row r="658" spans="1:21" x14ac:dyDescent="0.25">
      <c r="A658">
        <v>0</v>
      </c>
      <c r="B658">
        <v>8</v>
      </c>
      <c r="C658">
        <v>0.21</v>
      </c>
      <c r="D658">
        <v>126</v>
      </c>
      <c r="E658">
        <v>162.062106</v>
      </c>
      <c r="F658">
        <v>0</v>
      </c>
      <c r="G658">
        <v>5</v>
      </c>
      <c r="H658">
        <v>0</v>
      </c>
      <c r="I658">
        <v>81.031053</v>
      </c>
      <c r="J658" t="s">
        <v>87</v>
      </c>
      <c r="K658" s="2" t="s">
        <v>21</v>
      </c>
      <c r="L658" s="2" t="s">
        <v>22</v>
      </c>
      <c r="M658" s="1">
        <f t="shared" si="144"/>
        <v>81.031053</v>
      </c>
      <c r="N658" s="1">
        <f t="shared" si="145"/>
        <v>0</v>
      </c>
      <c r="O658" s="1">
        <f t="shared" si="146"/>
        <v>0</v>
      </c>
      <c r="P658" s="1">
        <f>SUM(M$650:M658)</f>
        <v>170.45583920999999</v>
      </c>
      <c r="Q658" s="1">
        <f>SUM(N$650:N658)</f>
        <v>175.94823553999998</v>
      </c>
      <c r="R658" s="1">
        <f>SUM(O$650:O658)</f>
        <v>161.86530038999999</v>
      </c>
      <c r="S658" s="2">
        <f t="shared" si="147"/>
        <v>5</v>
      </c>
      <c r="T658" s="2">
        <f t="shared" si="148"/>
        <v>9999</v>
      </c>
      <c r="U658" s="2">
        <f t="shared" si="149"/>
        <v>9999</v>
      </c>
    </row>
    <row r="659" spans="1:21" x14ac:dyDescent="0.25">
      <c r="A659">
        <v>0</v>
      </c>
      <c r="B659">
        <v>9</v>
      </c>
      <c r="C659">
        <v>0.193333333</v>
      </c>
      <c r="D659">
        <v>116</v>
      </c>
      <c r="E659">
        <v>126.9743038</v>
      </c>
      <c r="F659">
        <v>0</v>
      </c>
      <c r="G659">
        <v>5</v>
      </c>
      <c r="H659">
        <v>0</v>
      </c>
      <c r="I659">
        <v>50.789721520000001</v>
      </c>
      <c r="J659" t="s">
        <v>88</v>
      </c>
      <c r="K659" s="2" t="s">
        <v>21</v>
      </c>
      <c r="L659" s="2" t="s">
        <v>22</v>
      </c>
      <c r="M659" s="1">
        <f t="shared" si="144"/>
        <v>0</v>
      </c>
      <c r="N659" s="1">
        <f t="shared" si="145"/>
        <v>50.789721520000001</v>
      </c>
      <c r="O659" s="1">
        <f t="shared" si="146"/>
        <v>0</v>
      </c>
      <c r="P659" s="1">
        <f>SUM(M$650:M659)</f>
        <v>170.45583920999999</v>
      </c>
      <c r="Q659" s="1">
        <f>SUM(N$650:N659)</f>
        <v>226.73795705999999</v>
      </c>
      <c r="R659" s="1">
        <f>SUM(O$650:O659)</f>
        <v>161.86530038999999</v>
      </c>
      <c r="S659" s="2">
        <f t="shared" si="147"/>
        <v>9999</v>
      </c>
      <c r="T659" s="2">
        <f t="shared" si="148"/>
        <v>5</v>
      </c>
      <c r="U659" s="2">
        <f t="shared" si="149"/>
        <v>9999</v>
      </c>
    </row>
    <row r="660" spans="1:21" x14ac:dyDescent="0.25">
      <c r="A660">
        <v>0</v>
      </c>
      <c r="B660">
        <v>10</v>
      </c>
      <c r="C660">
        <v>9.5000000000000001E-2</v>
      </c>
      <c r="D660">
        <v>57</v>
      </c>
      <c r="E660">
        <v>40.181668129999998</v>
      </c>
      <c r="F660">
        <v>0</v>
      </c>
      <c r="G660">
        <v>1</v>
      </c>
      <c r="H660">
        <v>0</v>
      </c>
      <c r="I660">
        <v>36.163501320000002</v>
      </c>
      <c r="J660" t="s">
        <v>86</v>
      </c>
      <c r="K660" s="2" t="s">
        <v>21</v>
      </c>
      <c r="L660" s="2" t="s">
        <v>22</v>
      </c>
      <c r="M660" s="1">
        <f t="shared" si="144"/>
        <v>0</v>
      </c>
      <c r="N660" s="1">
        <f t="shared" si="145"/>
        <v>0</v>
      </c>
      <c r="O660" s="1">
        <f t="shared" si="146"/>
        <v>36.163501320000002</v>
      </c>
      <c r="P660" s="1">
        <f>SUM(M$650:M660)</f>
        <v>170.45583920999999</v>
      </c>
      <c r="Q660" s="1">
        <f>SUM(N$650:N660)</f>
        <v>226.73795705999999</v>
      </c>
      <c r="R660" s="1">
        <f>SUM(O$650:O660)</f>
        <v>198.02880170999998</v>
      </c>
      <c r="S660" s="2">
        <f t="shared" si="147"/>
        <v>9999</v>
      </c>
      <c r="T660" s="2">
        <f t="shared" si="148"/>
        <v>9999</v>
      </c>
      <c r="U660" s="2">
        <f t="shared" si="149"/>
        <v>1</v>
      </c>
    </row>
    <row r="661" spans="1:21" x14ac:dyDescent="0.25">
      <c r="A661">
        <v>0</v>
      </c>
      <c r="B661">
        <v>11</v>
      </c>
      <c r="C661">
        <v>0.19166666700000001</v>
      </c>
      <c r="D661">
        <v>115</v>
      </c>
      <c r="E661">
        <v>108.6108613</v>
      </c>
      <c r="F661">
        <v>0</v>
      </c>
      <c r="G661">
        <v>3</v>
      </c>
      <c r="H661">
        <v>0</v>
      </c>
      <c r="I661">
        <v>65.166516770000001</v>
      </c>
      <c r="J661" t="s">
        <v>87</v>
      </c>
      <c r="K661" s="2" t="s">
        <v>21</v>
      </c>
      <c r="L661" s="2" t="s">
        <v>22</v>
      </c>
      <c r="M661" s="1">
        <f t="shared" si="144"/>
        <v>65.166516770000001</v>
      </c>
      <c r="N661" s="1">
        <f t="shared" si="145"/>
        <v>0</v>
      </c>
      <c r="O661" s="1">
        <f t="shared" si="146"/>
        <v>0</v>
      </c>
      <c r="P661" s="1">
        <f>SUM(M$650:M661)</f>
        <v>235.62235598000001</v>
      </c>
      <c r="Q661" s="1">
        <f>SUM(N$650:N661)</f>
        <v>226.73795705999999</v>
      </c>
      <c r="R661" s="1">
        <f>SUM(O$650:O661)</f>
        <v>198.02880170999998</v>
      </c>
      <c r="S661" s="2">
        <f t="shared" si="147"/>
        <v>3</v>
      </c>
      <c r="T661" s="2">
        <f t="shared" si="148"/>
        <v>9999</v>
      </c>
      <c r="U661" s="2">
        <f t="shared" si="149"/>
        <v>9999</v>
      </c>
    </row>
    <row r="662" spans="1:21" x14ac:dyDescent="0.25">
      <c r="A662">
        <v>1</v>
      </c>
      <c r="B662">
        <v>0</v>
      </c>
      <c r="C662">
        <v>0.21666666700000001</v>
      </c>
      <c r="D662">
        <v>130</v>
      </c>
      <c r="E662">
        <v>70.733175380000006</v>
      </c>
      <c r="F662">
        <v>0</v>
      </c>
      <c r="G662">
        <v>0</v>
      </c>
      <c r="H662">
        <v>0</v>
      </c>
      <c r="I662">
        <v>70.733175380000006</v>
      </c>
      <c r="J662" t="s">
        <v>88</v>
      </c>
      <c r="K662" s="8" t="s">
        <v>21</v>
      </c>
      <c r="L662" s="8" t="s">
        <v>22</v>
      </c>
      <c r="M662" s="9">
        <f t="shared" si="144"/>
        <v>0</v>
      </c>
      <c r="N662" s="9">
        <f t="shared" si="145"/>
        <v>70.733175380000006</v>
      </c>
      <c r="O662" s="9">
        <f t="shared" si="146"/>
        <v>0</v>
      </c>
      <c r="P662" s="9">
        <f>SUM(M$662:M662)</f>
        <v>0</v>
      </c>
      <c r="Q662" s="9">
        <f>SUM(N$662:N662)</f>
        <v>70.733175380000006</v>
      </c>
      <c r="R662" s="9">
        <f>SUM(O$662:O662)</f>
        <v>0</v>
      </c>
      <c r="S662" s="8">
        <f t="shared" si="147"/>
        <v>9999</v>
      </c>
      <c r="T662" s="8">
        <f t="shared" si="148"/>
        <v>0</v>
      </c>
      <c r="U662" s="8">
        <f t="shared" si="149"/>
        <v>9999</v>
      </c>
    </row>
    <row r="663" spans="1:21" x14ac:dyDescent="0.25">
      <c r="A663">
        <v>1</v>
      </c>
      <c r="B663">
        <v>1</v>
      </c>
      <c r="C663">
        <v>9.3333333000000004E-2</v>
      </c>
      <c r="D663">
        <v>56</v>
      </c>
      <c r="E663">
        <v>54.711741779999997</v>
      </c>
      <c r="F663">
        <v>0</v>
      </c>
      <c r="G663">
        <v>0</v>
      </c>
      <c r="H663">
        <v>0</v>
      </c>
      <c r="I663">
        <v>54.711741779999997</v>
      </c>
      <c r="J663" t="s">
        <v>86</v>
      </c>
      <c r="K663" s="8" t="s">
        <v>21</v>
      </c>
      <c r="L663" s="8" t="s">
        <v>22</v>
      </c>
      <c r="M663" s="9">
        <f t="shared" si="144"/>
        <v>0</v>
      </c>
      <c r="N663" s="9">
        <f t="shared" si="145"/>
        <v>0</v>
      </c>
      <c r="O663" s="9">
        <f t="shared" si="146"/>
        <v>54.711741779999997</v>
      </c>
      <c r="P663" s="9">
        <f>SUM(M$662:M663)</f>
        <v>0</v>
      </c>
      <c r="Q663" s="9">
        <f>SUM(N$662:N663)</f>
        <v>70.733175380000006</v>
      </c>
      <c r="R663" s="9">
        <f>SUM(O$662:O663)</f>
        <v>54.711741779999997</v>
      </c>
      <c r="S663" s="8">
        <f t="shared" si="147"/>
        <v>9999</v>
      </c>
      <c r="T663" s="8">
        <f t="shared" si="148"/>
        <v>9999</v>
      </c>
      <c r="U663" s="8">
        <f t="shared" si="149"/>
        <v>0</v>
      </c>
    </row>
    <row r="664" spans="1:21" x14ac:dyDescent="0.25">
      <c r="A664">
        <v>1</v>
      </c>
      <c r="B664">
        <v>2</v>
      </c>
      <c r="C664">
        <v>0.22666666699999999</v>
      </c>
      <c r="D664">
        <v>136</v>
      </c>
      <c r="E664">
        <v>118.5130911</v>
      </c>
      <c r="F664">
        <v>0</v>
      </c>
      <c r="G664">
        <v>3</v>
      </c>
      <c r="H664">
        <v>0</v>
      </c>
      <c r="I664">
        <v>82.959163750000002</v>
      </c>
      <c r="J664" t="s">
        <v>87</v>
      </c>
      <c r="K664" s="8" t="s">
        <v>21</v>
      </c>
      <c r="L664" s="8" t="s">
        <v>22</v>
      </c>
      <c r="M664" s="9">
        <f t="shared" si="144"/>
        <v>82.959163750000002</v>
      </c>
      <c r="N664" s="9">
        <f t="shared" si="145"/>
        <v>0</v>
      </c>
      <c r="O664" s="9">
        <f t="shared" si="146"/>
        <v>0</v>
      </c>
      <c r="P664" s="9">
        <f>SUM(M$662:M664)</f>
        <v>82.959163750000002</v>
      </c>
      <c r="Q664" s="9">
        <f>SUM(N$662:N664)</f>
        <v>70.733175380000006</v>
      </c>
      <c r="R664" s="9">
        <f>SUM(O$662:O664)</f>
        <v>54.711741779999997</v>
      </c>
      <c r="S664" s="8">
        <f t="shared" si="147"/>
        <v>3</v>
      </c>
      <c r="T664" s="8">
        <f t="shared" si="148"/>
        <v>9999</v>
      </c>
      <c r="U664" s="8">
        <f t="shared" si="149"/>
        <v>9999</v>
      </c>
    </row>
    <row r="665" spans="1:21" x14ac:dyDescent="0.25">
      <c r="A665">
        <v>1</v>
      </c>
      <c r="B665">
        <v>3</v>
      </c>
      <c r="C665">
        <v>9.5000000000000001E-2</v>
      </c>
      <c r="D665">
        <v>57</v>
      </c>
      <c r="E665">
        <v>63.999062270000003</v>
      </c>
      <c r="F665">
        <v>0</v>
      </c>
      <c r="G665">
        <v>4</v>
      </c>
      <c r="H665">
        <v>0</v>
      </c>
      <c r="I665">
        <v>38.39943736</v>
      </c>
      <c r="J665" t="s">
        <v>86</v>
      </c>
      <c r="K665" s="8" t="s">
        <v>21</v>
      </c>
      <c r="L665" s="8" t="s">
        <v>22</v>
      </c>
      <c r="M665" s="9">
        <f t="shared" si="144"/>
        <v>0</v>
      </c>
      <c r="N665" s="9">
        <f t="shared" si="145"/>
        <v>0</v>
      </c>
      <c r="O665" s="9">
        <f t="shared" si="146"/>
        <v>38.39943736</v>
      </c>
      <c r="P665" s="9">
        <f>SUM(M$662:M665)</f>
        <v>82.959163750000002</v>
      </c>
      <c r="Q665" s="9">
        <f>SUM(N$662:N665)</f>
        <v>70.733175380000006</v>
      </c>
      <c r="R665" s="9">
        <f>SUM(O$662:O665)</f>
        <v>93.11117913999999</v>
      </c>
      <c r="S665" s="8">
        <f t="shared" si="147"/>
        <v>9999</v>
      </c>
      <c r="T665" s="8">
        <f t="shared" si="148"/>
        <v>9999</v>
      </c>
      <c r="U665" s="8">
        <f t="shared" si="149"/>
        <v>4</v>
      </c>
    </row>
    <row r="666" spans="1:21" x14ac:dyDescent="0.25">
      <c r="A666">
        <v>1</v>
      </c>
      <c r="B666">
        <v>4</v>
      </c>
      <c r="C666">
        <v>0.245</v>
      </c>
      <c r="D666">
        <v>147</v>
      </c>
      <c r="E666">
        <v>108.3001336</v>
      </c>
      <c r="F666">
        <v>0</v>
      </c>
      <c r="G666">
        <v>3</v>
      </c>
      <c r="H666">
        <v>0</v>
      </c>
      <c r="I666">
        <v>75.81009349</v>
      </c>
      <c r="J666" t="s">
        <v>88</v>
      </c>
      <c r="K666" s="8" t="s">
        <v>21</v>
      </c>
      <c r="L666" s="8" t="s">
        <v>22</v>
      </c>
      <c r="M666" s="9">
        <f t="shared" si="144"/>
        <v>0</v>
      </c>
      <c r="N666" s="9">
        <f t="shared" si="145"/>
        <v>75.81009349</v>
      </c>
      <c r="O666" s="9">
        <f t="shared" si="146"/>
        <v>0</v>
      </c>
      <c r="P666" s="9">
        <f>SUM(M$662:M666)</f>
        <v>82.959163750000002</v>
      </c>
      <c r="Q666" s="9">
        <f>SUM(N$662:N666)</f>
        <v>146.54326887000002</v>
      </c>
      <c r="R666" s="9">
        <f>SUM(O$662:O666)</f>
        <v>93.11117913999999</v>
      </c>
      <c r="S666" s="8">
        <f t="shared" si="147"/>
        <v>9999</v>
      </c>
      <c r="T666" s="8">
        <f t="shared" si="148"/>
        <v>3</v>
      </c>
      <c r="U666" s="8">
        <f t="shared" si="149"/>
        <v>9999</v>
      </c>
    </row>
    <row r="667" spans="1:21" x14ac:dyDescent="0.25">
      <c r="A667">
        <v>1</v>
      </c>
      <c r="B667">
        <v>5</v>
      </c>
      <c r="C667">
        <v>0.211666667</v>
      </c>
      <c r="D667">
        <v>127</v>
      </c>
      <c r="E667">
        <v>126.0866437</v>
      </c>
      <c r="F667">
        <v>0</v>
      </c>
      <c r="G667">
        <v>5</v>
      </c>
      <c r="H667">
        <v>0</v>
      </c>
      <c r="I667">
        <v>63.043321849999998</v>
      </c>
      <c r="J667" t="s">
        <v>87</v>
      </c>
      <c r="K667" s="8" t="s">
        <v>21</v>
      </c>
      <c r="L667" s="8" t="s">
        <v>22</v>
      </c>
      <c r="M667" s="9">
        <f t="shared" si="144"/>
        <v>63.043321849999998</v>
      </c>
      <c r="N667" s="9">
        <f t="shared" si="145"/>
        <v>0</v>
      </c>
      <c r="O667" s="9">
        <f t="shared" si="146"/>
        <v>0</v>
      </c>
      <c r="P667" s="9">
        <f>SUM(M$662:M667)</f>
        <v>146.0024856</v>
      </c>
      <c r="Q667" s="9">
        <f>SUM(N$662:N667)</f>
        <v>146.54326887000002</v>
      </c>
      <c r="R667" s="9">
        <f>SUM(O$662:O667)</f>
        <v>93.11117913999999</v>
      </c>
      <c r="S667" s="8">
        <f t="shared" si="147"/>
        <v>5</v>
      </c>
      <c r="T667" s="8">
        <f t="shared" si="148"/>
        <v>9999</v>
      </c>
      <c r="U667" s="8">
        <f t="shared" si="149"/>
        <v>9999</v>
      </c>
    </row>
    <row r="668" spans="1:21" x14ac:dyDescent="0.25">
      <c r="A668">
        <v>1</v>
      </c>
      <c r="B668">
        <v>6</v>
      </c>
      <c r="C668">
        <v>0.10666666700000001</v>
      </c>
      <c r="D668">
        <v>64</v>
      </c>
      <c r="E668">
        <v>87.52398651</v>
      </c>
      <c r="F668">
        <v>0</v>
      </c>
      <c r="G668">
        <v>7</v>
      </c>
      <c r="H668">
        <v>0</v>
      </c>
      <c r="I668">
        <v>17.5047973</v>
      </c>
      <c r="J668" t="s">
        <v>87</v>
      </c>
      <c r="K668" s="8" t="s">
        <v>21</v>
      </c>
      <c r="L668" s="8" t="s">
        <v>22</v>
      </c>
      <c r="M668" s="9">
        <f t="shared" si="144"/>
        <v>17.5047973</v>
      </c>
      <c r="N668" s="9">
        <f t="shared" si="145"/>
        <v>0</v>
      </c>
      <c r="O668" s="9">
        <f t="shared" si="146"/>
        <v>0</v>
      </c>
      <c r="P668" s="9">
        <f>SUM(M$662:M668)</f>
        <v>163.50728290000001</v>
      </c>
      <c r="Q668" s="9">
        <f>SUM(N$662:N668)</f>
        <v>146.54326887000002</v>
      </c>
      <c r="R668" s="9">
        <f>SUM(O$662:O668)</f>
        <v>93.11117913999999</v>
      </c>
      <c r="S668" s="8">
        <f t="shared" si="147"/>
        <v>7</v>
      </c>
      <c r="T668" s="8">
        <f t="shared" si="148"/>
        <v>9999</v>
      </c>
      <c r="U668" s="8">
        <f t="shared" si="149"/>
        <v>9999</v>
      </c>
    </row>
    <row r="669" spans="1:21" x14ac:dyDescent="0.25">
      <c r="A669">
        <v>1</v>
      </c>
      <c r="B669">
        <v>7</v>
      </c>
      <c r="C669">
        <v>9.8333332999999995E-2</v>
      </c>
      <c r="D669">
        <v>59</v>
      </c>
      <c r="E669">
        <v>30.413540709999999</v>
      </c>
      <c r="F669">
        <v>0</v>
      </c>
      <c r="G669">
        <v>3</v>
      </c>
      <c r="H669">
        <v>0</v>
      </c>
      <c r="I669">
        <v>21.289478500000001</v>
      </c>
      <c r="J669" t="s">
        <v>87</v>
      </c>
      <c r="K669" s="8" t="s">
        <v>21</v>
      </c>
      <c r="L669" s="8" t="s">
        <v>22</v>
      </c>
      <c r="M669" s="9">
        <f t="shared" si="144"/>
        <v>21.289478500000001</v>
      </c>
      <c r="N669" s="9">
        <f t="shared" si="145"/>
        <v>0</v>
      </c>
      <c r="O669" s="9">
        <f t="shared" si="146"/>
        <v>0</v>
      </c>
      <c r="P669" s="9">
        <f>SUM(M$662:M669)</f>
        <v>184.79676140000001</v>
      </c>
      <c r="Q669" s="9">
        <f>SUM(N$662:N669)</f>
        <v>146.54326887000002</v>
      </c>
      <c r="R669" s="9">
        <f>SUM(O$662:O669)</f>
        <v>93.11117913999999</v>
      </c>
      <c r="S669" s="8">
        <f t="shared" si="147"/>
        <v>3</v>
      </c>
      <c r="T669" s="8">
        <f t="shared" si="148"/>
        <v>9999</v>
      </c>
      <c r="U669" s="8">
        <f t="shared" si="149"/>
        <v>9999</v>
      </c>
    </row>
    <row r="670" spans="1:21" x14ac:dyDescent="0.25">
      <c r="A670">
        <v>1</v>
      </c>
      <c r="B670">
        <v>8</v>
      </c>
      <c r="C670">
        <v>0.20166666699999999</v>
      </c>
      <c r="D670">
        <v>121</v>
      </c>
      <c r="E670">
        <v>140.91908359999999</v>
      </c>
      <c r="F670">
        <v>0</v>
      </c>
      <c r="G670">
        <v>5</v>
      </c>
      <c r="H670">
        <v>0</v>
      </c>
      <c r="I670">
        <v>70.459541810000005</v>
      </c>
      <c r="J670" t="s">
        <v>88</v>
      </c>
      <c r="K670" s="8" t="s">
        <v>21</v>
      </c>
      <c r="L670" s="8" t="s">
        <v>22</v>
      </c>
      <c r="M670" s="9">
        <f t="shared" si="144"/>
        <v>0</v>
      </c>
      <c r="N670" s="9">
        <f t="shared" si="145"/>
        <v>70.459541810000005</v>
      </c>
      <c r="O670" s="9">
        <f t="shared" si="146"/>
        <v>0</v>
      </c>
      <c r="P670" s="9">
        <f>SUM(M$662:M670)</f>
        <v>184.79676140000001</v>
      </c>
      <c r="Q670" s="9">
        <f>SUM(N$662:N670)</f>
        <v>217.00281068000004</v>
      </c>
      <c r="R670" s="9">
        <f>SUM(O$662:O670)</f>
        <v>93.11117913999999</v>
      </c>
      <c r="S670" s="8">
        <f t="shared" si="147"/>
        <v>9999</v>
      </c>
      <c r="T670" s="8">
        <f t="shared" si="148"/>
        <v>5</v>
      </c>
      <c r="U670" s="8">
        <f t="shared" si="149"/>
        <v>9999</v>
      </c>
    </row>
    <row r="671" spans="1:21" x14ac:dyDescent="0.25">
      <c r="A671">
        <v>1</v>
      </c>
      <c r="B671">
        <v>9</v>
      </c>
      <c r="C671">
        <v>0.14833333300000001</v>
      </c>
      <c r="D671">
        <v>89</v>
      </c>
      <c r="E671">
        <v>48.759581400000002</v>
      </c>
      <c r="F671">
        <v>0</v>
      </c>
      <c r="G671">
        <v>1</v>
      </c>
      <c r="H671">
        <v>0</v>
      </c>
      <c r="I671">
        <v>43.88362326</v>
      </c>
      <c r="J671" t="s">
        <v>86</v>
      </c>
      <c r="K671" s="8" t="s">
        <v>21</v>
      </c>
      <c r="L671" s="8" t="s">
        <v>22</v>
      </c>
      <c r="M671" s="9">
        <f t="shared" si="144"/>
        <v>0</v>
      </c>
      <c r="N671" s="9">
        <f t="shared" si="145"/>
        <v>0</v>
      </c>
      <c r="O671" s="9">
        <f t="shared" si="146"/>
        <v>43.88362326</v>
      </c>
      <c r="P671" s="9">
        <f>SUM(M$662:M671)</f>
        <v>184.79676140000001</v>
      </c>
      <c r="Q671" s="9">
        <f>SUM(N$662:N671)</f>
        <v>217.00281068000004</v>
      </c>
      <c r="R671" s="9">
        <f>SUM(O$662:O671)</f>
        <v>136.9948024</v>
      </c>
      <c r="S671" s="8">
        <f t="shared" si="147"/>
        <v>9999</v>
      </c>
      <c r="T671" s="8">
        <f t="shared" si="148"/>
        <v>9999</v>
      </c>
      <c r="U671" s="8">
        <f t="shared" si="149"/>
        <v>1</v>
      </c>
    </row>
    <row r="672" spans="1:21" x14ac:dyDescent="0.25">
      <c r="A672">
        <v>1</v>
      </c>
      <c r="B672">
        <v>10</v>
      </c>
      <c r="C672">
        <v>0.21333333300000001</v>
      </c>
      <c r="D672">
        <v>128</v>
      </c>
      <c r="E672">
        <v>110.2855663</v>
      </c>
      <c r="F672">
        <v>0</v>
      </c>
      <c r="G672">
        <v>5</v>
      </c>
      <c r="H672">
        <v>0</v>
      </c>
      <c r="I672">
        <v>55.142783129999998</v>
      </c>
      <c r="J672" t="s">
        <v>87</v>
      </c>
      <c r="K672" s="8" t="s">
        <v>21</v>
      </c>
      <c r="L672" s="8" t="s">
        <v>22</v>
      </c>
      <c r="M672" s="9">
        <f t="shared" si="144"/>
        <v>55.142783129999998</v>
      </c>
      <c r="N672" s="9">
        <f t="shared" si="145"/>
        <v>0</v>
      </c>
      <c r="O672" s="9">
        <f t="shared" si="146"/>
        <v>0</v>
      </c>
      <c r="P672" s="9">
        <f>SUM(M$662:M672)</f>
        <v>239.93954453000001</v>
      </c>
      <c r="Q672" s="9">
        <f>SUM(N$662:N672)</f>
        <v>217.00281068000004</v>
      </c>
      <c r="R672" s="9">
        <f>SUM(O$662:O672)</f>
        <v>136.9948024</v>
      </c>
      <c r="S672" s="8">
        <f t="shared" si="147"/>
        <v>5</v>
      </c>
      <c r="T672" s="8">
        <f t="shared" si="148"/>
        <v>9999</v>
      </c>
      <c r="U672" s="8">
        <f t="shared" si="149"/>
        <v>9999</v>
      </c>
    </row>
    <row r="673" spans="1:21" x14ac:dyDescent="0.25">
      <c r="A673">
        <v>1</v>
      </c>
      <c r="B673">
        <v>11</v>
      </c>
      <c r="C673">
        <v>0.19500000000000001</v>
      </c>
      <c r="D673">
        <v>117</v>
      </c>
      <c r="E673">
        <v>66.425725920000005</v>
      </c>
      <c r="F673">
        <v>0</v>
      </c>
      <c r="G673">
        <v>6</v>
      </c>
      <c r="H673">
        <v>0</v>
      </c>
      <c r="I673">
        <v>26.570290369999999</v>
      </c>
      <c r="J673" t="s">
        <v>88</v>
      </c>
      <c r="K673" s="8" t="s">
        <v>21</v>
      </c>
      <c r="L673" s="8" t="s">
        <v>22</v>
      </c>
      <c r="M673" s="9">
        <f t="shared" si="144"/>
        <v>0</v>
      </c>
      <c r="N673" s="9">
        <f t="shared" si="145"/>
        <v>26.570290369999999</v>
      </c>
      <c r="O673" s="9">
        <f t="shared" si="146"/>
        <v>0</v>
      </c>
      <c r="P673" s="9">
        <f>SUM(M$662:M673)</f>
        <v>239.93954453000001</v>
      </c>
      <c r="Q673" s="9">
        <f>SUM(N$662:N673)</f>
        <v>243.57310105000005</v>
      </c>
      <c r="R673" s="9">
        <f>SUM(O$662:O673)</f>
        <v>136.9948024</v>
      </c>
      <c r="S673" s="8">
        <f t="shared" si="147"/>
        <v>9999</v>
      </c>
      <c r="T673" s="8">
        <f t="shared" si="148"/>
        <v>6</v>
      </c>
      <c r="U673" s="8">
        <f t="shared" si="149"/>
        <v>9999</v>
      </c>
    </row>
    <row r="674" spans="1:21" x14ac:dyDescent="0.25">
      <c r="A674">
        <v>2</v>
      </c>
      <c r="B674">
        <v>0</v>
      </c>
      <c r="C674">
        <v>0.115</v>
      </c>
      <c r="D674">
        <v>69</v>
      </c>
      <c r="E674">
        <v>57.57153675</v>
      </c>
      <c r="F674">
        <v>0</v>
      </c>
      <c r="G674">
        <v>0</v>
      </c>
      <c r="H674">
        <v>0</v>
      </c>
      <c r="I674">
        <v>51.814383069999998</v>
      </c>
      <c r="J674" t="s">
        <v>86</v>
      </c>
      <c r="K674" s="2" t="s">
        <v>21</v>
      </c>
      <c r="L674" s="2" t="s">
        <v>22</v>
      </c>
      <c r="M674" s="1">
        <f t="shared" si="144"/>
        <v>0</v>
      </c>
      <c r="N674" s="1">
        <f t="shared" si="145"/>
        <v>0</v>
      </c>
      <c r="O674" s="1">
        <f t="shared" si="146"/>
        <v>51.814383069999998</v>
      </c>
      <c r="P674" s="1">
        <f>SUM(M$674:M674)</f>
        <v>0</v>
      </c>
      <c r="Q674" s="1">
        <f>SUM(N$674:N674)</f>
        <v>0</v>
      </c>
      <c r="R674" s="1">
        <f>SUM(O$674:O674)</f>
        <v>51.814383069999998</v>
      </c>
      <c r="S674" s="2">
        <f t="shared" si="147"/>
        <v>9999</v>
      </c>
      <c r="T674" s="2">
        <f t="shared" si="148"/>
        <v>9999</v>
      </c>
      <c r="U674" s="2">
        <f t="shared" si="149"/>
        <v>0</v>
      </c>
    </row>
    <row r="675" spans="1:21" x14ac:dyDescent="0.25">
      <c r="A675">
        <v>2</v>
      </c>
      <c r="B675">
        <v>1</v>
      </c>
      <c r="C675">
        <v>8.5000000000000006E-2</v>
      </c>
      <c r="D675">
        <v>51</v>
      </c>
      <c r="E675">
        <v>62.983115789999999</v>
      </c>
      <c r="F675">
        <v>0</v>
      </c>
      <c r="G675">
        <v>2</v>
      </c>
      <c r="H675">
        <v>0</v>
      </c>
      <c r="I675">
        <v>50.386492629999999</v>
      </c>
      <c r="J675" t="s">
        <v>88</v>
      </c>
      <c r="K675" s="2" t="s">
        <v>21</v>
      </c>
      <c r="L675" s="2" t="s">
        <v>22</v>
      </c>
      <c r="M675" s="1">
        <f t="shared" si="144"/>
        <v>0</v>
      </c>
      <c r="N675" s="1">
        <f t="shared" si="145"/>
        <v>50.386492629999999</v>
      </c>
      <c r="O675" s="1">
        <f t="shared" si="146"/>
        <v>0</v>
      </c>
      <c r="P675" s="1">
        <f>SUM(M$674:M675)</f>
        <v>0</v>
      </c>
      <c r="Q675" s="1">
        <f>SUM(N$674:N675)</f>
        <v>50.386492629999999</v>
      </c>
      <c r="R675" s="1">
        <f>SUM(O$674:O675)</f>
        <v>51.814383069999998</v>
      </c>
      <c r="S675" s="2">
        <f t="shared" si="147"/>
        <v>9999</v>
      </c>
      <c r="T675" s="2">
        <f t="shared" si="148"/>
        <v>2</v>
      </c>
      <c r="U675" s="2">
        <f t="shared" si="149"/>
        <v>9999</v>
      </c>
    </row>
    <row r="676" spans="1:21" x14ac:dyDescent="0.25">
      <c r="A676">
        <v>2</v>
      </c>
      <c r="B676">
        <v>2</v>
      </c>
      <c r="C676">
        <v>0.18333333299999999</v>
      </c>
      <c r="D676">
        <v>110</v>
      </c>
      <c r="E676">
        <v>102.1972626</v>
      </c>
      <c r="F676">
        <v>0</v>
      </c>
      <c r="G676">
        <v>4</v>
      </c>
      <c r="H676">
        <v>0</v>
      </c>
      <c r="I676">
        <v>61.318357579999997</v>
      </c>
      <c r="J676" t="s">
        <v>87</v>
      </c>
      <c r="K676" s="2" t="s">
        <v>21</v>
      </c>
      <c r="L676" s="2" t="s">
        <v>22</v>
      </c>
      <c r="M676" s="1">
        <f t="shared" si="144"/>
        <v>61.318357579999997</v>
      </c>
      <c r="N676" s="1">
        <f t="shared" si="145"/>
        <v>0</v>
      </c>
      <c r="O676" s="1">
        <f t="shared" si="146"/>
        <v>0</v>
      </c>
      <c r="P676" s="1">
        <f>SUM(M$674:M676)</f>
        <v>61.318357579999997</v>
      </c>
      <c r="Q676" s="1">
        <f>SUM(N$674:N676)</f>
        <v>50.386492629999999</v>
      </c>
      <c r="R676" s="1">
        <f>SUM(O$674:O676)</f>
        <v>51.814383069999998</v>
      </c>
      <c r="S676" s="2">
        <f t="shared" si="147"/>
        <v>4</v>
      </c>
      <c r="T676" s="2">
        <f t="shared" si="148"/>
        <v>9999</v>
      </c>
      <c r="U676" s="2">
        <f t="shared" si="149"/>
        <v>9999</v>
      </c>
    </row>
    <row r="677" spans="1:21" x14ac:dyDescent="0.25">
      <c r="A677">
        <v>2</v>
      </c>
      <c r="B677">
        <v>3</v>
      </c>
      <c r="C677">
        <v>9.3333333000000004E-2</v>
      </c>
      <c r="D677">
        <v>56</v>
      </c>
      <c r="E677">
        <v>80.720087460000002</v>
      </c>
      <c r="F677">
        <v>0</v>
      </c>
      <c r="G677">
        <v>5</v>
      </c>
      <c r="H677">
        <v>0</v>
      </c>
      <c r="I677">
        <v>40.360043730000001</v>
      </c>
      <c r="J677" t="s">
        <v>86</v>
      </c>
      <c r="K677" s="2" t="s">
        <v>21</v>
      </c>
      <c r="L677" s="2" t="s">
        <v>22</v>
      </c>
      <c r="M677" s="1">
        <f t="shared" si="144"/>
        <v>0</v>
      </c>
      <c r="N677" s="1">
        <f t="shared" si="145"/>
        <v>0</v>
      </c>
      <c r="O677" s="1">
        <f t="shared" si="146"/>
        <v>40.360043730000001</v>
      </c>
      <c r="P677" s="1">
        <f>SUM(M$674:M677)</f>
        <v>61.318357579999997</v>
      </c>
      <c r="Q677" s="1">
        <f>SUM(N$674:N677)</f>
        <v>50.386492629999999</v>
      </c>
      <c r="R677" s="1">
        <f>SUM(O$674:O677)</f>
        <v>92.174426799999992</v>
      </c>
      <c r="S677" s="2">
        <f t="shared" si="147"/>
        <v>9999</v>
      </c>
      <c r="T677" s="2">
        <f t="shared" si="148"/>
        <v>9999</v>
      </c>
      <c r="U677" s="2">
        <f t="shared" si="149"/>
        <v>5</v>
      </c>
    </row>
    <row r="678" spans="1:21" x14ac:dyDescent="0.25">
      <c r="A678">
        <v>2</v>
      </c>
      <c r="B678">
        <v>4</v>
      </c>
      <c r="C678">
        <v>0.17499999999999999</v>
      </c>
      <c r="D678">
        <v>105</v>
      </c>
      <c r="E678">
        <v>99.306113370000006</v>
      </c>
      <c r="F678">
        <v>0</v>
      </c>
      <c r="G678">
        <v>2</v>
      </c>
      <c r="H678">
        <v>0</v>
      </c>
      <c r="I678">
        <v>69.514279360000003</v>
      </c>
      <c r="J678" t="s">
        <v>88</v>
      </c>
      <c r="K678" s="2" t="s">
        <v>21</v>
      </c>
      <c r="L678" s="2" t="s">
        <v>22</v>
      </c>
      <c r="M678" s="1">
        <f t="shared" si="144"/>
        <v>0</v>
      </c>
      <c r="N678" s="1">
        <f t="shared" si="145"/>
        <v>69.514279360000003</v>
      </c>
      <c r="O678" s="1">
        <f t="shared" si="146"/>
        <v>0</v>
      </c>
      <c r="P678" s="1">
        <f>SUM(M$674:M678)</f>
        <v>61.318357579999997</v>
      </c>
      <c r="Q678" s="1">
        <f>SUM(N$674:N678)</f>
        <v>119.90077199000001</v>
      </c>
      <c r="R678" s="1">
        <f>SUM(O$674:O678)</f>
        <v>92.174426799999992</v>
      </c>
      <c r="S678" s="2">
        <f t="shared" si="147"/>
        <v>9999</v>
      </c>
      <c r="T678" s="2">
        <f t="shared" si="148"/>
        <v>2</v>
      </c>
      <c r="U678" s="2">
        <f t="shared" si="149"/>
        <v>9999</v>
      </c>
    </row>
    <row r="679" spans="1:21" x14ac:dyDescent="0.25">
      <c r="A679">
        <v>2</v>
      </c>
      <c r="B679">
        <v>5</v>
      </c>
      <c r="C679">
        <v>0.185</v>
      </c>
      <c r="D679">
        <v>111</v>
      </c>
      <c r="E679">
        <v>140.05595679999999</v>
      </c>
      <c r="F679">
        <v>0</v>
      </c>
      <c r="G679">
        <v>5</v>
      </c>
      <c r="H679">
        <v>0</v>
      </c>
      <c r="I679">
        <v>70.027978419999997</v>
      </c>
      <c r="J679" t="s">
        <v>86</v>
      </c>
      <c r="K679" s="2" t="s">
        <v>21</v>
      </c>
      <c r="L679" s="2" t="s">
        <v>22</v>
      </c>
      <c r="M679" s="1">
        <f t="shared" si="144"/>
        <v>0</v>
      </c>
      <c r="N679" s="1">
        <f t="shared" si="145"/>
        <v>0</v>
      </c>
      <c r="O679" s="1">
        <f t="shared" si="146"/>
        <v>70.027978419999997</v>
      </c>
      <c r="P679" s="1">
        <f>SUM(M$674:M679)</f>
        <v>61.318357579999997</v>
      </c>
      <c r="Q679" s="1">
        <f>SUM(N$674:N679)</f>
        <v>119.90077199000001</v>
      </c>
      <c r="R679" s="1">
        <f>SUM(O$674:O679)</f>
        <v>162.20240522</v>
      </c>
      <c r="S679" s="2">
        <f t="shared" si="147"/>
        <v>9999</v>
      </c>
      <c r="T679" s="2">
        <f t="shared" si="148"/>
        <v>9999</v>
      </c>
      <c r="U679" s="2">
        <f t="shared" si="149"/>
        <v>5</v>
      </c>
    </row>
    <row r="680" spans="1:21" x14ac:dyDescent="0.25">
      <c r="A680">
        <v>2</v>
      </c>
      <c r="B680">
        <v>6</v>
      </c>
      <c r="C680">
        <v>0.211666667</v>
      </c>
      <c r="D680">
        <v>127</v>
      </c>
      <c r="E680">
        <v>182.28503219999999</v>
      </c>
      <c r="F680">
        <v>0</v>
      </c>
      <c r="G680">
        <v>7</v>
      </c>
      <c r="H680">
        <v>0</v>
      </c>
      <c r="I680">
        <v>54.685509660000001</v>
      </c>
      <c r="J680" t="s">
        <v>87</v>
      </c>
      <c r="K680" s="2" t="s">
        <v>21</v>
      </c>
      <c r="L680" s="2" t="s">
        <v>22</v>
      </c>
      <c r="M680" s="1">
        <f t="shared" si="144"/>
        <v>54.685509660000001</v>
      </c>
      <c r="N680" s="1">
        <f t="shared" si="145"/>
        <v>0</v>
      </c>
      <c r="O680" s="1">
        <f t="shared" si="146"/>
        <v>0</v>
      </c>
      <c r="P680" s="1">
        <f>SUM(M$674:M680)</f>
        <v>116.00386724000001</v>
      </c>
      <c r="Q680" s="1">
        <f>SUM(N$674:N680)</f>
        <v>119.90077199000001</v>
      </c>
      <c r="R680" s="1">
        <f>SUM(O$674:O680)</f>
        <v>162.20240522</v>
      </c>
      <c r="S680" s="2">
        <f t="shared" si="147"/>
        <v>7</v>
      </c>
      <c r="T680" s="2">
        <f t="shared" si="148"/>
        <v>9999</v>
      </c>
      <c r="U680" s="2">
        <f t="shared" si="149"/>
        <v>9999</v>
      </c>
    </row>
    <row r="681" spans="1:21" x14ac:dyDescent="0.25">
      <c r="A681">
        <v>2</v>
      </c>
      <c r="B681">
        <v>7</v>
      </c>
      <c r="C681">
        <v>0.233333333</v>
      </c>
      <c r="D681">
        <v>140</v>
      </c>
      <c r="E681">
        <v>115.200329</v>
      </c>
      <c r="F681">
        <v>0</v>
      </c>
      <c r="G681">
        <v>5</v>
      </c>
      <c r="H681">
        <v>0</v>
      </c>
      <c r="I681">
        <v>57.600164499999998</v>
      </c>
      <c r="J681" t="s">
        <v>87</v>
      </c>
      <c r="K681" s="2" t="s">
        <v>21</v>
      </c>
      <c r="L681" s="2" t="s">
        <v>22</v>
      </c>
      <c r="M681" s="1">
        <f t="shared" si="144"/>
        <v>57.600164499999998</v>
      </c>
      <c r="N681" s="1">
        <f t="shared" si="145"/>
        <v>0</v>
      </c>
      <c r="O681" s="1">
        <f t="shared" si="146"/>
        <v>0</v>
      </c>
      <c r="P681" s="1">
        <f>SUM(M$674:M681)</f>
        <v>173.60403174000001</v>
      </c>
      <c r="Q681" s="1">
        <f>SUM(N$674:N681)</f>
        <v>119.90077199000001</v>
      </c>
      <c r="R681" s="1">
        <f>SUM(O$674:O681)</f>
        <v>162.20240522</v>
      </c>
      <c r="S681" s="2">
        <f t="shared" si="147"/>
        <v>5</v>
      </c>
      <c r="T681" s="2">
        <f t="shared" si="148"/>
        <v>9999</v>
      </c>
      <c r="U681" s="2">
        <f t="shared" si="149"/>
        <v>9999</v>
      </c>
    </row>
    <row r="682" spans="1:21" x14ac:dyDescent="0.25">
      <c r="A682">
        <v>2</v>
      </c>
      <c r="B682">
        <v>8</v>
      </c>
      <c r="C682">
        <v>0.111666667</v>
      </c>
      <c r="D682">
        <v>67</v>
      </c>
      <c r="E682">
        <v>50.655241369999999</v>
      </c>
      <c r="F682">
        <v>0</v>
      </c>
      <c r="G682">
        <v>6</v>
      </c>
      <c r="H682">
        <v>0</v>
      </c>
      <c r="I682">
        <v>20.262096549999999</v>
      </c>
      <c r="J682" t="s">
        <v>87</v>
      </c>
      <c r="K682" s="2" t="s">
        <v>21</v>
      </c>
      <c r="L682" s="2" t="s">
        <v>22</v>
      </c>
      <c r="M682" s="1">
        <f t="shared" ref="M682:M713" si="150">IF(J682="P29", I682, 0)</f>
        <v>20.262096549999999</v>
      </c>
      <c r="N682" s="1">
        <f t="shared" ref="N682:N713" si="151">IF(J682="P30", I682, 0)</f>
        <v>0</v>
      </c>
      <c r="O682" s="1">
        <f t="shared" ref="O682:O713" si="152">IF(J682="P31", I682, 0)</f>
        <v>0</v>
      </c>
      <c r="P682" s="1">
        <f>SUM(M$674:M682)</f>
        <v>193.86612829000001</v>
      </c>
      <c r="Q682" s="1">
        <f>SUM(N$674:N682)</f>
        <v>119.90077199000001</v>
      </c>
      <c r="R682" s="1">
        <f>SUM(O$674:O682)</f>
        <v>162.20240522</v>
      </c>
      <c r="S682" s="2">
        <f t="shared" ref="S682:S713" si="153">IF(J682="P29", G682, 9999)</f>
        <v>6</v>
      </c>
      <c r="T682" s="2">
        <f t="shared" ref="T682:T713" si="154">IF(J682="P30", G682, 9999)</f>
        <v>9999</v>
      </c>
      <c r="U682" s="2">
        <f t="shared" ref="U682:U713" si="155">IF(J682="P31", G682, 9999)</f>
        <v>9999</v>
      </c>
    </row>
    <row r="683" spans="1:21" x14ac:dyDescent="0.25">
      <c r="A683">
        <v>2</v>
      </c>
      <c r="B683">
        <v>9</v>
      </c>
      <c r="C683">
        <v>9.8333332999999995E-2</v>
      </c>
      <c r="D683">
        <v>59</v>
      </c>
      <c r="E683">
        <v>31.09228383</v>
      </c>
      <c r="F683">
        <v>0</v>
      </c>
      <c r="G683">
        <v>3</v>
      </c>
      <c r="H683">
        <v>0</v>
      </c>
      <c r="I683">
        <v>21.764598679999999</v>
      </c>
      <c r="J683" t="s">
        <v>86</v>
      </c>
      <c r="K683" s="2" t="s">
        <v>21</v>
      </c>
      <c r="L683" s="2" t="s">
        <v>22</v>
      </c>
      <c r="M683" s="1">
        <f t="shared" si="150"/>
        <v>0</v>
      </c>
      <c r="N683" s="1">
        <f t="shared" si="151"/>
        <v>0</v>
      </c>
      <c r="O683" s="1">
        <f t="shared" si="152"/>
        <v>21.764598679999999</v>
      </c>
      <c r="P683" s="1">
        <f>SUM(M$674:M683)</f>
        <v>193.86612829000001</v>
      </c>
      <c r="Q683" s="1">
        <f>SUM(N$674:N683)</f>
        <v>119.90077199000001</v>
      </c>
      <c r="R683" s="1">
        <f>SUM(O$674:O683)</f>
        <v>183.96700390000001</v>
      </c>
      <c r="S683" s="2">
        <f t="shared" si="153"/>
        <v>9999</v>
      </c>
      <c r="T683" s="2">
        <f t="shared" si="154"/>
        <v>9999</v>
      </c>
      <c r="U683" s="2">
        <f t="shared" si="155"/>
        <v>3</v>
      </c>
    </row>
    <row r="684" spans="1:21" x14ac:dyDescent="0.25">
      <c r="A684">
        <v>2</v>
      </c>
      <c r="B684">
        <v>10</v>
      </c>
      <c r="C684">
        <v>8.6666667000000003E-2</v>
      </c>
      <c r="D684">
        <v>52</v>
      </c>
      <c r="E684">
        <v>54.823917020000003</v>
      </c>
      <c r="F684">
        <v>0</v>
      </c>
      <c r="G684">
        <v>1</v>
      </c>
      <c r="H684">
        <v>0</v>
      </c>
      <c r="I684">
        <v>49.341525320000002</v>
      </c>
      <c r="J684" t="s">
        <v>87</v>
      </c>
      <c r="K684" s="2" t="s">
        <v>21</v>
      </c>
      <c r="L684" s="2" t="s">
        <v>22</v>
      </c>
      <c r="M684" s="1">
        <f t="shared" si="150"/>
        <v>49.341525320000002</v>
      </c>
      <c r="N684" s="1">
        <f t="shared" si="151"/>
        <v>0</v>
      </c>
      <c r="O684" s="1">
        <f t="shared" si="152"/>
        <v>0</v>
      </c>
      <c r="P684" s="1">
        <f>SUM(M$674:M684)</f>
        <v>243.20765361000002</v>
      </c>
      <c r="Q684" s="1">
        <f>SUM(N$674:N684)</f>
        <v>119.90077199000001</v>
      </c>
      <c r="R684" s="1">
        <f>SUM(O$674:O684)</f>
        <v>183.96700390000001</v>
      </c>
      <c r="S684" s="2">
        <f t="shared" si="153"/>
        <v>1</v>
      </c>
      <c r="T684" s="2">
        <f t="shared" si="154"/>
        <v>9999</v>
      </c>
      <c r="U684" s="2">
        <f t="shared" si="155"/>
        <v>9999</v>
      </c>
    </row>
    <row r="685" spans="1:21" x14ac:dyDescent="0.25">
      <c r="A685">
        <v>2</v>
      </c>
      <c r="B685">
        <v>11</v>
      </c>
      <c r="C685">
        <v>0.22666666699999999</v>
      </c>
      <c r="D685">
        <v>136</v>
      </c>
      <c r="E685">
        <v>203.28599610000001</v>
      </c>
      <c r="F685">
        <v>0</v>
      </c>
      <c r="G685">
        <v>8</v>
      </c>
      <c r="H685">
        <v>0</v>
      </c>
      <c r="I685">
        <v>40.657199230000003</v>
      </c>
      <c r="J685" t="s">
        <v>86</v>
      </c>
      <c r="K685" s="2" t="s">
        <v>21</v>
      </c>
      <c r="L685" s="2" t="s">
        <v>22</v>
      </c>
      <c r="M685" s="1">
        <f t="shared" si="150"/>
        <v>0</v>
      </c>
      <c r="N685" s="1">
        <f t="shared" si="151"/>
        <v>0</v>
      </c>
      <c r="O685" s="1">
        <f t="shared" si="152"/>
        <v>40.657199230000003</v>
      </c>
      <c r="P685" s="1">
        <f>SUM(M$674:M685)</f>
        <v>243.20765361000002</v>
      </c>
      <c r="Q685" s="1">
        <f>SUM(N$674:N685)</f>
        <v>119.90077199000001</v>
      </c>
      <c r="R685" s="1">
        <f>SUM(O$674:O685)</f>
        <v>224.62420313000001</v>
      </c>
      <c r="S685" s="2">
        <f t="shared" si="153"/>
        <v>9999</v>
      </c>
      <c r="T685" s="2">
        <f t="shared" si="154"/>
        <v>9999</v>
      </c>
      <c r="U685" s="2">
        <f t="shared" si="155"/>
        <v>8</v>
      </c>
    </row>
    <row r="686" spans="1:21" x14ac:dyDescent="0.25">
      <c r="A686">
        <v>3</v>
      </c>
      <c r="B686">
        <v>0</v>
      </c>
      <c r="C686">
        <v>0.21666666700000001</v>
      </c>
      <c r="D686">
        <v>130</v>
      </c>
      <c r="E686">
        <v>85.126295639999995</v>
      </c>
      <c r="F686">
        <v>0</v>
      </c>
      <c r="G686">
        <v>1</v>
      </c>
      <c r="H686">
        <v>0</v>
      </c>
      <c r="I686">
        <v>76.613666080000002</v>
      </c>
      <c r="J686" t="s">
        <v>86</v>
      </c>
      <c r="K686" s="8" t="s">
        <v>21</v>
      </c>
      <c r="L686" s="8" t="s">
        <v>22</v>
      </c>
      <c r="M686" s="9">
        <f t="shared" si="150"/>
        <v>0</v>
      </c>
      <c r="N686" s="9">
        <f t="shared" si="151"/>
        <v>0</v>
      </c>
      <c r="O686" s="9">
        <f t="shared" si="152"/>
        <v>76.613666080000002</v>
      </c>
      <c r="P686" s="9">
        <f>SUM(M$686:M686)</f>
        <v>0</v>
      </c>
      <c r="Q686" s="9">
        <f>SUM(N$686:N686)</f>
        <v>0</v>
      </c>
      <c r="R686" s="9">
        <f>SUM(O$686:O686)</f>
        <v>76.613666080000002</v>
      </c>
      <c r="S686" s="8">
        <f t="shared" si="153"/>
        <v>9999</v>
      </c>
      <c r="T686" s="8">
        <f t="shared" si="154"/>
        <v>9999</v>
      </c>
      <c r="U686" s="8">
        <f t="shared" si="155"/>
        <v>1</v>
      </c>
    </row>
    <row r="687" spans="1:21" x14ac:dyDescent="0.25">
      <c r="A687">
        <v>3</v>
      </c>
      <c r="B687">
        <v>1</v>
      </c>
      <c r="C687">
        <v>0.17499999999999999</v>
      </c>
      <c r="D687">
        <v>105</v>
      </c>
      <c r="E687">
        <v>85.29471624</v>
      </c>
      <c r="F687">
        <v>0</v>
      </c>
      <c r="G687">
        <v>2</v>
      </c>
      <c r="H687">
        <v>0</v>
      </c>
      <c r="I687">
        <v>68.235772990000001</v>
      </c>
      <c r="J687" t="s">
        <v>86</v>
      </c>
      <c r="K687" s="8" t="s">
        <v>21</v>
      </c>
      <c r="L687" s="8" t="s">
        <v>22</v>
      </c>
      <c r="M687" s="9">
        <f t="shared" si="150"/>
        <v>0</v>
      </c>
      <c r="N687" s="9">
        <f t="shared" si="151"/>
        <v>0</v>
      </c>
      <c r="O687" s="9">
        <f t="shared" si="152"/>
        <v>68.235772990000001</v>
      </c>
      <c r="P687" s="9">
        <f>SUM(M$686:M687)</f>
        <v>0</v>
      </c>
      <c r="Q687" s="9">
        <f>SUM(N$686:N687)</f>
        <v>0</v>
      </c>
      <c r="R687" s="9">
        <f>SUM(O$686:O687)</f>
        <v>144.84943907000002</v>
      </c>
      <c r="S687" s="8">
        <f t="shared" si="153"/>
        <v>9999</v>
      </c>
      <c r="T687" s="8">
        <f t="shared" si="154"/>
        <v>9999</v>
      </c>
      <c r="U687" s="8">
        <f t="shared" si="155"/>
        <v>2</v>
      </c>
    </row>
    <row r="688" spans="1:21" x14ac:dyDescent="0.25">
      <c r="A688">
        <v>3</v>
      </c>
      <c r="B688">
        <v>2</v>
      </c>
      <c r="C688">
        <v>0.15166666700000001</v>
      </c>
      <c r="D688">
        <v>91</v>
      </c>
      <c r="E688">
        <v>99.173009789999995</v>
      </c>
      <c r="F688">
        <v>0</v>
      </c>
      <c r="G688">
        <v>2</v>
      </c>
      <c r="H688">
        <v>0</v>
      </c>
      <c r="I688">
        <v>69.421106850000001</v>
      </c>
      <c r="J688" t="s">
        <v>88</v>
      </c>
      <c r="K688" s="8" t="s">
        <v>21</v>
      </c>
      <c r="L688" s="8" t="s">
        <v>22</v>
      </c>
      <c r="M688" s="9">
        <f t="shared" si="150"/>
        <v>0</v>
      </c>
      <c r="N688" s="9">
        <f t="shared" si="151"/>
        <v>69.421106850000001</v>
      </c>
      <c r="O688" s="9">
        <f t="shared" si="152"/>
        <v>0</v>
      </c>
      <c r="P688" s="9">
        <f>SUM(M$686:M688)</f>
        <v>0</v>
      </c>
      <c r="Q688" s="9">
        <f>SUM(N$686:N688)</f>
        <v>69.421106850000001</v>
      </c>
      <c r="R688" s="9">
        <f>SUM(O$686:O688)</f>
        <v>144.84943907000002</v>
      </c>
      <c r="S688" s="8">
        <f t="shared" si="153"/>
        <v>9999</v>
      </c>
      <c r="T688" s="8">
        <f t="shared" si="154"/>
        <v>2</v>
      </c>
      <c r="U688" s="8">
        <f t="shared" si="155"/>
        <v>9999</v>
      </c>
    </row>
    <row r="689" spans="1:21" x14ac:dyDescent="0.25">
      <c r="A689">
        <v>3</v>
      </c>
      <c r="B689">
        <v>3</v>
      </c>
      <c r="C689">
        <v>0.21666666700000001</v>
      </c>
      <c r="D689">
        <v>130</v>
      </c>
      <c r="E689">
        <v>99.401787889999994</v>
      </c>
      <c r="F689">
        <v>0</v>
      </c>
      <c r="G689">
        <v>1</v>
      </c>
      <c r="H689">
        <v>0</v>
      </c>
      <c r="I689">
        <v>79.52143031</v>
      </c>
      <c r="J689" t="s">
        <v>88</v>
      </c>
      <c r="K689" s="8" t="s">
        <v>21</v>
      </c>
      <c r="L689" s="8" t="s">
        <v>22</v>
      </c>
      <c r="M689" s="9">
        <f t="shared" si="150"/>
        <v>0</v>
      </c>
      <c r="N689" s="9">
        <f t="shared" si="151"/>
        <v>79.52143031</v>
      </c>
      <c r="O689" s="9">
        <f t="shared" si="152"/>
        <v>0</v>
      </c>
      <c r="P689" s="9">
        <f>SUM(M$686:M689)</f>
        <v>0</v>
      </c>
      <c r="Q689" s="9">
        <f>SUM(N$686:N689)</f>
        <v>148.94253716</v>
      </c>
      <c r="R689" s="9">
        <f>SUM(O$686:O689)</f>
        <v>144.84943907000002</v>
      </c>
      <c r="S689" s="8">
        <f t="shared" si="153"/>
        <v>9999</v>
      </c>
      <c r="T689" s="8">
        <f t="shared" si="154"/>
        <v>1</v>
      </c>
      <c r="U689" s="8">
        <f t="shared" si="155"/>
        <v>9999</v>
      </c>
    </row>
    <row r="690" spans="1:21" x14ac:dyDescent="0.25">
      <c r="A690">
        <v>3</v>
      </c>
      <c r="B690">
        <v>4</v>
      </c>
      <c r="C690">
        <v>0.15333333299999999</v>
      </c>
      <c r="D690">
        <v>92</v>
      </c>
      <c r="E690">
        <v>81.467325399999993</v>
      </c>
      <c r="F690">
        <v>0</v>
      </c>
      <c r="G690">
        <v>3</v>
      </c>
      <c r="H690">
        <v>0</v>
      </c>
      <c r="I690">
        <v>57.027127780000001</v>
      </c>
      <c r="J690" t="s">
        <v>86</v>
      </c>
      <c r="K690" s="8" t="s">
        <v>21</v>
      </c>
      <c r="L690" s="8" t="s">
        <v>22</v>
      </c>
      <c r="M690" s="9">
        <f t="shared" si="150"/>
        <v>0</v>
      </c>
      <c r="N690" s="9">
        <f t="shared" si="151"/>
        <v>0</v>
      </c>
      <c r="O690" s="9">
        <f t="shared" si="152"/>
        <v>57.027127780000001</v>
      </c>
      <c r="P690" s="9">
        <f>SUM(M$686:M690)</f>
        <v>0</v>
      </c>
      <c r="Q690" s="9">
        <f>SUM(N$686:N690)</f>
        <v>148.94253716</v>
      </c>
      <c r="R690" s="9">
        <f>SUM(O$686:O690)</f>
        <v>201.87656685000002</v>
      </c>
      <c r="S690" s="8">
        <f t="shared" si="153"/>
        <v>9999</v>
      </c>
      <c r="T690" s="8">
        <f t="shared" si="154"/>
        <v>9999</v>
      </c>
      <c r="U690" s="8">
        <f t="shared" si="155"/>
        <v>3</v>
      </c>
    </row>
    <row r="691" spans="1:21" x14ac:dyDescent="0.25">
      <c r="A691">
        <v>3</v>
      </c>
      <c r="B691">
        <v>5</v>
      </c>
      <c r="C691">
        <v>0.14499999999999999</v>
      </c>
      <c r="D691">
        <v>87</v>
      </c>
      <c r="E691">
        <v>72.655212950000006</v>
      </c>
      <c r="F691">
        <v>0</v>
      </c>
      <c r="G691">
        <v>3</v>
      </c>
      <c r="H691">
        <v>0</v>
      </c>
      <c r="I691">
        <v>50.858649069999998</v>
      </c>
      <c r="J691" t="s">
        <v>87</v>
      </c>
      <c r="K691" s="8" t="s">
        <v>21</v>
      </c>
      <c r="L691" s="8" t="s">
        <v>22</v>
      </c>
      <c r="M691" s="9">
        <f t="shared" si="150"/>
        <v>50.858649069999998</v>
      </c>
      <c r="N691" s="9">
        <f t="shared" si="151"/>
        <v>0</v>
      </c>
      <c r="O691" s="9">
        <f t="shared" si="152"/>
        <v>0</v>
      </c>
      <c r="P691" s="9">
        <f>SUM(M$686:M691)</f>
        <v>50.858649069999998</v>
      </c>
      <c r="Q691" s="9">
        <f>SUM(N$686:N691)</f>
        <v>148.94253716</v>
      </c>
      <c r="R691" s="9">
        <f>SUM(O$686:O691)</f>
        <v>201.87656685000002</v>
      </c>
      <c r="S691" s="8">
        <f t="shared" si="153"/>
        <v>3</v>
      </c>
      <c r="T691" s="8">
        <f t="shared" si="154"/>
        <v>9999</v>
      </c>
      <c r="U691" s="8">
        <f t="shared" si="155"/>
        <v>9999</v>
      </c>
    </row>
    <row r="692" spans="1:21" x14ac:dyDescent="0.25">
      <c r="A692">
        <v>3</v>
      </c>
      <c r="B692">
        <v>6</v>
      </c>
      <c r="C692">
        <v>0.24333333300000001</v>
      </c>
      <c r="D692">
        <v>146</v>
      </c>
      <c r="E692">
        <v>92.555802970000002</v>
      </c>
      <c r="F692">
        <v>0</v>
      </c>
      <c r="G692">
        <v>3</v>
      </c>
      <c r="H692">
        <v>0</v>
      </c>
      <c r="I692">
        <v>64.789062079999994</v>
      </c>
      <c r="J692" t="s">
        <v>88</v>
      </c>
      <c r="K692" s="8" t="s">
        <v>21</v>
      </c>
      <c r="L692" s="8" t="s">
        <v>22</v>
      </c>
      <c r="M692" s="9">
        <f t="shared" si="150"/>
        <v>0</v>
      </c>
      <c r="N692" s="9">
        <f t="shared" si="151"/>
        <v>64.789062079999994</v>
      </c>
      <c r="O692" s="9">
        <f t="shared" si="152"/>
        <v>0</v>
      </c>
      <c r="P692" s="9">
        <f>SUM(M$686:M692)</f>
        <v>50.858649069999998</v>
      </c>
      <c r="Q692" s="9">
        <f>SUM(N$686:N692)</f>
        <v>213.73159923999998</v>
      </c>
      <c r="R692" s="9">
        <f>SUM(O$686:O692)</f>
        <v>201.87656685000002</v>
      </c>
      <c r="S692" s="8">
        <f t="shared" si="153"/>
        <v>9999</v>
      </c>
      <c r="T692" s="8">
        <f t="shared" si="154"/>
        <v>3</v>
      </c>
      <c r="U692" s="8">
        <f t="shared" si="155"/>
        <v>9999</v>
      </c>
    </row>
    <row r="693" spans="1:21" x14ac:dyDescent="0.25">
      <c r="A693">
        <v>3</v>
      </c>
      <c r="B693">
        <v>7</v>
      </c>
      <c r="C693">
        <v>0.103333333</v>
      </c>
      <c r="D693">
        <v>62</v>
      </c>
      <c r="E693">
        <v>34.198281960000003</v>
      </c>
      <c r="F693">
        <v>0</v>
      </c>
      <c r="G693">
        <v>3</v>
      </c>
      <c r="H693">
        <v>0</v>
      </c>
      <c r="I693">
        <v>23.93879737</v>
      </c>
      <c r="J693" t="s">
        <v>86</v>
      </c>
      <c r="K693" s="8" t="s">
        <v>21</v>
      </c>
      <c r="L693" s="8" t="s">
        <v>22</v>
      </c>
      <c r="M693" s="9">
        <f t="shared" si="150"/>
        <v>0</v>
      </c>
      <c r="N693" s="9">
        <f t="shared" si="151"/>
        <v>0</v>
      </c>
      <c r="O693" s="9">
        <f t="shared" si="152"/>
        <v>23.93879737</v>
      </c>
      <c r="P693" s="9">
        <f>SUM(M$686:M693)</f>
        <v>50.858649069999998</v>
      </c>
      <c r="Q693" s="9">
        <f>SUM(N$686:N693)</f>
        <v>213.73159923999998</v>
      </c>
      <c r="R693" s="9">
        <f>SUM(O$686:O693)</f>
        <v>225.81536422000002</v>
      </c>
      <c r="S693" s="8">
        <f t="shared" si="153"/>
        <v>9999</v>
      </c>
      <c r="T693" s="8">
        <f t="shared" si="154"/>
        <v>9999</v>
      </c>
      <c r="U693" s="8">
        <f t="shared" si="155"/>
        <v>3</v>
      </c>
    </row>
    <row r="694" spans="1:21" x14ac:dyDescent="0.25">
      <c r="A694">
        <v>3</v>
      </c>
      <c r="B694">
        <v>8</v>
      </c>
      <c r="C694">
        <v>0.15166666700000001</v>
      </c>
      <c r="D694">
        <v>91</v>
      </c>
      <c r="E694">
        <v>71.587789520000001</v>
      </c>
      <c r="F694">
        <v>0</v>
      </c>
      <c r="G694">
        <v>3</v>
      </c>
      <c r="H694">
        <v>0</v>
      </c>
      <c r="I694">
        <v>50.111452659999998</v>
      </c>
      <c r="J694" t="s">
        <v>87</v>
      </c>
      <c r="K694" s="8" t="s">
        <v>21</v>
      </c>
      <c r="L694" s="8" t="s">
        <v>22</v>
      </c>
      <c r="M694" s="9">
        <f t="shared" si="150"/>
        <v>50.111452659999998</v>
      </c>
      <c r="N694" s="9">
        <f t="shared" si="151"/>
        <v>0</v>
      </c>
      <c r="O694" s="9">
        <f t="shared" si="152"/>
        <v>0</v>
      </c>
      <c r="P694" s="9">
        <f>SUM(M$686:M694)</f>
        <v>100.97010173</v>
      </c>
      <c r="Q694" s="9">
        <f>SUM(N$686:N694)</f>
        <v>213.73159923999998</v>
      </c>
      <c r="R694" s="9">
        <f>SUM(O$686:O694)</f>
        <v>225.81536422000002</v>
      </c>
      <c r="S694" s="8">
        <f t="shared" si="153"/>
        <v>3</v>
      </c>
      <c r="T694" s="8">
        <f t="shared" si="154"/>
        <v>9999</v>
      </c>
      <c r="U694" s="8">
        <f t="shared" si="155"/>
        <v>9999</v>
      </c>
    </row>
    <row r="695" spans="1:21" x14ac:dyDescent="0.25">
      <c r="A695">
        <v>3</v>
      </c>
      <c r="B695">
        <v>9</v>
      </c>
      <c r="C695">
        <v>0.20833333300000001</v>
      </c>
      <c r="D695">
        <v>125</v>
      </c>
      <c r="E695">
        <v>77.11943042</v>
      </c>
      <c r="F695">
        <v>0</v>
      </c>
      <c r="G695">
        <v>3</v>
      </c>
      <c r="H695">
        <v>0</v>
      </c>
      <c r="I695">
        <v>53.983601290000003</v>
      </c>
      <c r="J695" t="s">
        <v>87</v>
      </c>
      <c r="K695" s="8" t="s">
        <v>21</v>
      </c>
      <c r="L695" s="8" t="s">
        <v>22</v>
      </c>
      <c r="M695" s="9">
        <f t="shared" si="150"/>
        <v>53.983601290000003</v>
      </c>
      <c r="N695" s="9">
        <f t="shared" si="151"/>
        <v>0</v>
      </c>
      <c r="O695" s="9">
        <f t="shared" si="152"/>
        <v>0</v>
      </c>
      <c r="P695" s="9">
        <f>SUM(M$686:M695)</f>
        <v>154.95370302000001</v>
      </c>
      <c r="Q695" s="9">
        <f>SUM(N$686:N695)</f>
        <v>213.73159923999998</v>
      </c>
      <c r="R695" s="9">
        <f>SUM(O$686:O695)</f>
        <v>225.81536422000002</v>
      </c>
      <c r="S695" s="8">
        <f t="shared" si="153"/>
        <v>3</v>
      </c>
      <c r="T695" s="8">
        <f t="shared" si="154"/>
        <v>9999</v>
      </c>
      <c r="U695" s="8">
        <f t="shared" si="155"/>
        <v>9999</v>
      </c>
    </row>
    <row r="696" spans="1:21" x14ac:dyDescent="0.25">
      <c r="A696">
        <v>3</v>
      </c>
      <c r="B696">
        <v>10</v>
      </c>
      <c r="C696">
        <v>0.24</v>
      </c>
      <c r="D696">
        <v>144</v>
      </c>
      <c r="E696">
        <v>144.3786283</v>
      </c>
      <c r="F696">
        <v>0</v>
      </c>
      <c r="G696">
        <v>6</v>
      </c>
      <c r="H696">
        <v>0</v>
      </c>
      <c r="I696">
        <v>57.751451330000002</v>
      </c>
      <c r="J696" t="s">
        <v>87</v>
      </c>
      <c r="K696" s="8" t="s">
        <v>21</v>
      </c>
      <c r="L696" s="8" t="s">
        <v>22</v>
      </c>
      <c r="M696" s="9">
        <f t="shared" si="150"/>
        <v>57.751451330000002</v>
      </c>
      <c r="N696" s="9">
        <f t="shared" si="151"/>
        <v>0</v>
      </c>
      <c r="O696" s="9">
        <f t="shared" si="152"/>
        <v>0</v>
      </c>
      <c r="P696" s="9">
        <f>SUM(M$686:M696)</f>
        <v>212.70515435000002</v>
      </c>
      <c r="Q696" s="9">
        <f>SUM(N$686:N696)</f>
        <v>213.73159923999998</v>
      </c>
      <c r="R696" s="9">
        <f>SUM(O$686:O696)</f>
        <v>225.81536422000002</v>
      </c>
      <c r="S696" s="8">
        <f t="shared" si="153"/>
        <v>6</v>
      </c>
      <c r="T696" s="8">
        <f t="shared" si="154"/>
        <v>9999</v>
      </c>
      <c r="U696" s="8">
        <f t="shared" si="155"/>
        <v>9999</v>
      </c>
    </row>
    <row r="697" spans="1:21" x14ac:dyDescent="0.25">
      <c r="A697">
        <v>3</v>
      </c>
      <c r="B697">
        <v>11</v>
      </c>
      <c r="C697">
        <v>0.14000000000000001</v>
      </c>
      <c r="D697">
        <v>84</v>
      </c>
      <c r="E697">
        <v>92.128736419999996</v>
      </c>
      <c r="F697">
        <v>0</v>
      </c>
      <c r="G697">
        <v>6</v>
      </c>
      <c r="H697">
        <v>0</v>
      </c>
      <c r="I697">
        <v>36.85149457</v>
      </c>
      <c r="J697" t="s">
        <v>87</v>
      </c>
      <c r="K697" s="8" t="s">
        <v>21</v>
      </c>
      <c r="L697" s="8" t="s">
        <v>22</v>
      </c>
      <c r="M697" s="9">
        <f t="shared" si="150"/>
        <v>36.85149457</v>
      </c>
      <c r="N697" s="9">
        <f t="shared" si="151"/>
        <v>0</v>
      </c>
      <c r="O697" s="9">
        <f t="shared" si="152"/>
        <v>0</v>
      </c>
      <c r="P697" s="9">
        <f>SUM(M$686:M697)</f>
        <v>249.55664892000001</v>
      </c>
      <c r="Q697" s="9">
        <f>SUM(N$686:N697)</f>
        <v>213.73159923999998</v>
      </c>
      <c r="R697" s="9">
        <f>SUM(O$686:O697)</f>
        <v>225.81536422000002</v>
      </c>
      <c r="S697" s="8">
        <f t="shared" si="153"/>
        <v>6</v>
      </c>
      <c r="T697" s="8">
        <f t="shared" si="154"/>
        <v>9999</v>
      </c>
      <c r="U697" s="8">
        <f t="shared" si="155"/>
        <v>9999</v>
      </c>
    </row>
    <row r="698" spans="1:21" x14ac:dyDescent="0.25">
      <c r="A698">
        <v>4</v>
      </c>
      <c r="B698">
        <v>0</v>
      </c>
      <c r="C698">
        <v>0.11333333299999999</v>
      </c>
      <c r="D698">
        <v>68</v>
      </c>
      <c r="E698">
        <v>50.130825250000001</v>
      </c>
      <c r="F698">
        <v>0</v>
      </c>
      <c r="G698">
        <v>3</v>
      </c>
      <c r="H698">
        <v>0</v>
      </c>
      <c r="I698">
        <v>35.09157768</v>
      </c>
      <c r="J698" t="s">
        <v>88</v>
      </c>
      <c r="K698" s="2" t="s">
        <v>21</v>
      </c>
      <c r="L698" s="2" t="s">
        <v>22</v>
      </c>
      <c r="M698" s="1">
        <f t="shared" si="150"/>
        <v>0</v>
      </c>
      <c r="N698" s="1">
        <f t="shared" si="151"/>
        <v>35.09157768</v>
      </c>
      <c r="O698" s="1">
        <f t="shared" si="152"/>
        <v>0</v>
      </c>
      <c r="P698" s="1">
        <f>SUM(M$698:M698)</f>
        <v>0</v>
      </c>
      <c r="Q698" s="1">
        <f>SUM(N$698:N698)</f>
        <v>35.09157768</v>
      </c>
      <c r="R698" s="1">
        <f>SUM(O$698:O698)</f>
        <v>0</v>
      </c>
      <c r="S698" s="2">
        <f t="shared" si="153"/>
        <v>9999</v>
      </c>
      <c r="T698" s="2">
        <f t="shared" si="154"/>
        <v>3</v>
      </c>
      <c r="U698" s="2">
        <f t="shared" si="155"/>
        <v>9999</v>
      </c>
    </row>
    <row r="699" spans="1:21" x14ac:dyDescent="0.25">
      <c r="A699">
        <v>4</v>
      </c>
      <c r="B699">
        <v>1</v>
      </c>
      <c r="C699">
        <v>0.118333333</v>
      </c>
      <c r="D699">
        <v>71</v>
      </c>
      <c r="E699">
        <v>64.702850729999994</v>
      </c>
      <c r="F699">
        <v>0</v>
      </c>
      <c r="G699">
        <v>4</v>
      </c>
      <c r="H699">
        <v>0</v>
      </c>
      <c r="I699">
        <v>38.821710439999997</v>
      </c>
      <c r="J699" t="s">
        <v>86</v>
      </c>
      <c r="K699" s="2" t="s">
        <v>21</v>
      </c>
      <c r="L699" s="2" t="s">
        <v>22</v>
      </c>
      <c r="M699" s="1">
        <f t="shared" si="150"/>
        <v>0</v>
      </c>
      <c r="N699" s="1">
        <f t="shared" si="151"/>
        <v>0</v>
      </c>
      <c r="O699" s="1">
        <f t="shared" si="152"/>
        <v>38.821710439999997</v>
      </c>
      <c r="P699" s="1">
        <f>SUM(M$698:M699)</f>
        <v>0</v>
      </c>
      <c r="Q699" s="1">
        <f>SUM(N$698:N699)</f>
        <v>35.09157768</v>
      </c>
      <c r="R699" s="1">
        <f>SUM(O$698:O699)</f>
        <v>38.821710439999997</v>
      </c>
      <c r="S699" s="2">
        <f t="shared" si="153"/>
        <v>9999</v>
      </c>
      <c r="T699" s="2">
        <f t="shared" si="154"/>
        <v>9999</v>
      </c>
      <c r="U699" s="2">
        <f t="shared" si="155"/>
        <v>4</v>
      </c>
    </row>
    <row r="700" spans="1:21" x14ac:dyDescent="0.25">
      <c r="A700">
        <v>4</v>
      </c>
      <c r="B700">
        <v>2</v>
      </c>
      <c r="C700">
        <v>0.181666667</v>
      </c>
      <c r="D700">
        <v>109</v>
      </c>
      <c r="E700">
        <v>144.08423790000001</v>
      </c>
      <c r="F700">
        <v>0</v>
      </c>
      <c r="G700">
        <v>5</v>
      </c>
      <c r="H700">
        <v>0</v>
      </c>
      <c r="I700">
        <v>57.63369514</v>
      </c>
      <c r="J700" t="s">
        <v>87</v>
      </c>
      <c r="K700" s="2" t="s">
        <v>21</v>
      </c>
      <c r="L700" s="2" t="s">
        <v>22</v>
      </c>
      <c r="M700" s="1">
        <f t="shared" si="150"/>
        <v>57.63369514</v>
      </c>
      <c r="N700" s="1">
        <f t="shared" si="151"/>
        <v>0</v>
      </c>
      <c r="O700" s="1">
        <f t="shared" si="152"/>
        <v>0</v>
      </c>
      <c r="P700" s="1">
        <f>SUM(M$698:M700)</f>
        <v>57.63369514</v>
      </c>
      <c r="Q700" s="1">
        <f>SUM(N$698:N700)</f>
        <v>35.09157768</v>
      </c>
      <c r="R700" s="1">
        <f>SUM(O$698:O700)</f>
        <v>38.821710439999997</v>
      </c>
      <c r="S700" s="2">
        <f t="shared" si="153"/>
        <v>5</v>
      </c>
      <c r="T700" s="2">
        <f t="shared" si="154"/>
        <v>9999</v>
      </c>
      <c r="U700" s="2">
        <f t="shared" si="155"/>
        <v>9999</v>
      </c>
    </row>
    <row r="701" spans="1:21" x14ac:dyDescent="0.25">
      <c r="A701">
        <v>4</v>
      </c>
      <c r="B701">
        <v>3</v>
      </c>
      <c r="C701">
        <v>0.22666666699999999</v>
      </c>
      <c r="D701">
        <v>136</v>
      </c>
      <c r="E701">
        <v>164.07652709999999</v>
      </c>
      <c r="F701">
        <v>0</v>
      </c>
      <c r="G701">
        <v>5</v>
      </c>
      <c r="H701">
        <v>0</v>
      </c>
      <c r="I701">
        <v>82.038263569999998</v>
      </c>
      <c r="J701" t="s">
        <v>86</v>
      </c>
      <c r="K701" s="2" t="s">
        <v>21</v>
      </c>
      <c r="L701" s="2" t="s">
        <v>22</v>
      </c>
      <c r="M701" s="1">
        <f t="shared" si="150"/>
        <v>0</v>
      </c>
      <c r="N701" s="1">
        <f t="shared" si="151"/>
        <v>0</v>
      </c>
      <c r="O701" s="1">
        <f t="shared" si="152"/>
        <v>82.038263569999998</v>
      </c>
      <c r="P701" s="1">
        <f>SUM(M$698:M701)</f>
        <v>57.63369514</v>
      </c>
      <c r="Q701" s="1">
        <f>SUM(N$698:N701)</f>
        <v>35.09157768</v>
      </c>
      <c r="R701" s="1">
        <f>SUM(O$698:O701)</f>
        <v>120.85997401</v>
      </c>
      <c r="S701" s="2">
        <f t="shared" si="153"/>
        <v>9999</v>
      </c>
      <c r="T701" s="2">
        <f t="shared" si="154"/>
        <v>9999</v>
      </c>
      <c r="U701" s="2">
        <f t="shared" si="155"/>
        <v>5</v>
      </c>
    </row>
    <row r="702" spans="1:21" x14ac:dyDescent="0.25">
      <c r="A702">
        <v>4</v>
      </c>
      <c r="B702">
        <v>4</v>
      </c>
      <c r="C702">
        <v>0.18333333299999999</v>
      </c>
      <c r="D702">
        <v>110</v>
      </c>
      <c r="E702">
        <v>144.57465980000001</v>
      </c>
      <c r="F702">
        <v>0</v>
      </c>
      <c r="G702">
        <v>6</v>
      </c>
      <c r="H702">
        <v>0</v>
      </c>
      <c r="I702">
        <v>57.829863920000001</v>
      </c>
      <c r="J702" t="s">
        <v>87</v>
      </c>
      <c r="K702" s="2" t="s">
        <v>21</v>
      </c>
      <c r="L702" s="2" t="s">
        <v>22</v>
      </c>
      <c r="M702" s="1">
        <f t="shared" si="150"/>
        <v>57.829863920000001</v>
      </c>
      <c r="N702" s="1">
        <f t="shared" si="151"/>
        <v>0</v>
      </c>
      <c r="O702" s="1">
        <f t="shared" si="152"/>
        <v>0</v>
      </c>
      <c r="P702" s="1">
        <f>SUM(M$698:M702)</f>
        <v>115.46355905999999</v>
      </c>
      <c r="Q702" s="1">
        <f>SUM(N$698:N702)</f>
        <v>35.09157768</v>
      </c>
      <c r="R702" s="1">
        <f>SUM(O$698:O702)</f>
        <v>120.85997401</v>
      </c>
      <c r="S702" s="2">
        <f t="shared" si="153"/>
        <v>6</v>
      </c>
      <c r="T702" s="2">
        <f t="shared" si="154"/>
        <v>9999</v>
      </c>
      <c r="U702" s="2">
        <f t="shared" si="155"/>
        <v>9999</v>
      </c>
    </row>
    <row r="703" spans="1:21" x14ac:dyDescent="0.25">
      <c r="A703">
        <v>4</v>
      </c>
      <c r="B703">
        <v>5</v>
      </c>
      <c r="C703">
        <v>0.1</v>
      </c>
      <c r="D703">
        <v>60</v>
      </c>
      <c r="E703">
        <v>68.656607260000001</v>
      </c>
      <c r="F703">
        <v>0</v>
      </c>
      <c r="G703">
        <v>5</v>
      </c>
      <c r="H703">
        <v>0</v>
      </c>
      <c r="I703">
        <v>34.328303630000001</v>
      </c>
      <c r="J703" t="s">
        <v>87</v>
      </c>
      <c r="K703" s="2" t="s">
        <v>21</v>
      </c>
      <c r="L703" s="2" t="s">
        <v>22</v>
      </c>
      <c r="M703" s="1">
        <f t="shared" si="150"/>
        <v>34.328303630000001</v>
      </c>
      <c r="N703" s="1">
        <f t="shared" si="151"/>
        <v>0</v>
      </c>
      <c r="O703" s="1">
        <f t="shared" si="152"/>
        <v>0</v>
      </c>
      <c r="P703" s="1">
        <f>SUM(M$698:M703)</f>
        <v>149.79186268999999</v>
      </c>
      <c r="Q703" s="1">
        <f>SUM(N$698:N703)</f>
        <v>35.09157768</v>
      </c>
      <c r="R703" s="1">
        <f>SUM(O$698:O703)</f>
        <v>120.85997401</v>
      </c>
      <c r="S703" s="2">
        <f t="shared" si="153"/>
        <v>5</v>
      </c>
      <c r="T703" s="2">
        <f t="shared" si="154"/>
        <v>9999</v>
      </c>
      <c r="U703" s="2">
        <f t="shared" si="155"/>
        <v>9999</v>
      </c>
    </row>
    <row r="704" spans="1:21" x14ac:dyDescent="0.25">
      <c r="A704">
        <v>4</v>
      </c>
      <c r="B704">
        <v>6</v>
      </c>
      <c r="C704">
        <v>0.11</v>
      </c>
      <c r="D704">
        <v>66</v>
      </c>
      <c r="E704">
        <v>35.906098970000002</v>
      </c>
      <c r="F704">
        <v>0</v>
      </c>
      <c r="G704">
        <v>1</v>
      </c>
      <c r="H704">
        <v>0</v>
      </c>
      <c r="I704">
        <v>32.315489069999998</v>
      </c>
      <c r="J704" t="s">
        <v>88</v>
      </c>
      <c r="K704" s="2" t="s">
        <v>21</v>
      </c>
      <c r="L704" s="2" t="s">
        <v>22</v>
      </c>
      <c r="M704" s="1">
        <f t="shared" si="150"/>
        <v>0</v>
      </c>
      <c r="N704" s="1">
        <f t="shared" si="151"/>
        <v>32.315489069999998</v>
      </c>
      <c r="O704" s="1">
        <f t="shared" si="152"/>
        <v>0</v>
      </c>
      <c r="P704" s="1">
        <f>SUM(M$698:M704)</f>
        <v>149.79186268999999</v>
      </c>
      <c r="Q704" s="1">
        <f>SUM(N$698:N704)</f>
        <v>67.407066749999998</v>
      </c>
      <c r="R704" s="1">
        <f>SUM(O$698:O704)</f>
        <v>120.85997401</v>
      </c>
      <c r="S704" s="2">
        <f t="shared" si="153"/>
        <v>9999</v>
      </c>
      <c r="T704" s="2">
        <f t="shared" si="154"/>
        <v>1</v>
      </c>
      <c r="U704" s="2">
        <f t="shared" si="155"/>
        <v>9999</v>
      </c>
    </row>
    <row r="705" spans="1:21" x14ac:dyDescent="0.25">
      <c r="A705">
        <v>4</v>
      </c>
      <c r="B705">
        <v>7</v>
      </c>
      <c r="C705">
        <v>8.3333332999999996E-2</v>
      </c>
      <c r="D705">
        <v>50</v>
      </c>
      <c r="E705">
        <v>35.113607389999999</v>
      </c>
      <c r="F705">
        <v>0</v>
      </c>
      <c r="G705">
        <v>0</v>
      </c>
      <c r="H705">
        <v>0</v>
      </c>
      <c r="I705">
        <v>31.602246650000001</v>
      </c>
      <c r="J705" t="s">
        <v>86</v>
      </c>
      <c r="K705" s="2" t="s">
        <v>21</v>
      </c>
      <c r="L705" s="2" t="s">
        <v>22</v>
      </c>
      <c r="M705" s="1">
        <f t="shared" si="150"/>
        <v>0</v>
      </c>
      <c r="N705" s="1">
        <f t="shared" si="151"/>
        <v>0</v>
      </c>
      <c r="O705" s="1">
        <f t="shared" si="152"/>
        <v>31.602246650000001</v>
      </c>
      <c r="P705" s="1">
        <f>SUM(M$698:M705)</f>
        <v>149.79186268999999</v>
      </c>
      <c r="Q705" s="1">
        <f>SUM(N$698:N705)</f>
        <v>67.407066749999998</v>
      </c>
      <c r="R705" s="1">
        <f>SUM(O$698:O705)</f>
        <v>152.46222066000001</v>
      </c>
      <c r="S705" s="2">
        <f t="shared" si="153"/>
        <v>9999</v>
      </c>
      <c r="T705" s="2">
        <f t="shared" si="154"/>
        <v>9999</v>
      </c>
      <c r="U705" s="2">
        <f t="shared" si="155"/>
        <v>0</v>
      </c>
    </row>
    <row r="706" spans="1:21" x14ac:dyDescent="0.25">
      <c r="A706">
        <v>4</v>
      </c>
      <c r="B706">
        <v>8</v>
      </c>
      <c r="C706">
        <v>0.16166666699999999</v>
      </c>
      <c r="D706">
        <v>97</v>
      </c>
      <c r="E706">
        <v>111.6135568</v>
      </c>
      <c r="F706">
        <v>0</v>
      </c>
      <c r="G706">
        <v>3</v>
      </c>
      <c r="H706">
        <v>0</v>
      </c>
      <c r="I706">
        <v>78.129489750000005</v>
      </c>
      <c r="J706" t="s">
        <v>88</v>
      </c>
      <c r="K706" s="2" t="s">
        <v>21</v>
      </c>
      <c r="L706" s="2" t="s">
        <v>22</v>
      </c>
      <c r="M706" s="1">
        <f t="shared" si="150"/>
        <v>0</v>
      </c>
      <c r="N706" s="1">
        <f t="shared" si="151"/>
        <v>78.129489750000005</v>
      </c>
      <c r="O706" s="1">
        <f t="shared" si="152"/>
        <v>0</v>
      </c>
      <c r="P706" s="1">
        <f>SUM(M$698:M706)</f>
        <v>149.79186268999999</v>
      </c>
      <c r="Q706" s="1">
        <f>SUM(N$698:N706)</f>
        <v>145.53655650000002</v>
      </c>
      <c r="R706" s="1">
        <f>SUM(O$698:O706)</f>
        <v>152.46222066000001</v>
      </c>
      <c r="S706" s="2">
        <f t="shared" si="153"/>
        <v>9999</v>
      </c>
      <c r="T706" s="2">
        <f t="shared" si="154"/>
        <v>3</v>
      </c>
      <c r="U706" s="2">
        <f t="shared" si="155"/>
        <v>9999</v>
      </c>
    </row>
    <row r="707" spans="1:21" x14ac:dyDescent="0.25">
      <c r="A707">
        <v>4</v>
      </c>
      <c r="B707">
        <v>9</v>
      </c>
      <c r="C707">
        <v>0.20833333300000001</v>
      </c>
      <c r="D707">
        <v>125</v>
      </c>
      <c r="E707">
        <v>155.3826756</v>
      </c>
      <c r="F707">
        <v>0</v>
      </c>
      <c r="G707">
        <v>4</v>
      </c>
      <c r="H707">
        <v>0</v>
      </c>
      <c r="I707">
        <v>93.22960535</v>
      </c>
      <c r="J707" t="s">
        <v>88</v>
      </c>
      <c r="K707" s="2" t="s">
        <v>21</v>
      </c>
      <c r="L707" s="2" t="s">
        <v>22</v>
      </c>
      <c r="M707" s="1">
        <f t="shared" si="150"/>
        <v>0</v>
      </c>
      <c r="N707" s="1">
        <f t="shared" si="151"/>
        <v>93.22960535</v>
      </c>
      <c r="O707" s="1">
        <f t="shared" si="152"/>
        <v>0</v>
      </c>
      <c r="P707" s="1">
        <f>SUM(M$698:M707)</f>
        <v>149.79186268999999</v>
      </c>
      <c r="Q707" s="1">
        <f>SUM(N$698:N707)</f>
        <v>238.76616185</v>
      </c>
      <c r="R707" s="1">
        <f>SUM(O$698:O707)</f>
        <v>152.46222066000001</v>
      </c>
      <c r="S707" s="2">
        <f t="shared" si="153"/>
        <v>9999</v>
      </c>
      <c r="T707" s="2">
        <f t="shared" si="154"/>
        <v>4</v>
      </c>
      <c r="U707" s="2">
        <f t="shared" si="155"/>
        <v>9999</v>
      </c>
    </row>
    <row r="708" spans="1:21" x14ac:dyDescent="0.25">
      <c r="A708">
        <v>4</v>
      </c>
      <c r="B708">
        <v>10</v>
      </c>
      <c r="C708">
        <v>0.22500000000000001</v>
      </c>
      <c r="D708">
        <v>135</v>
      </c>
      <c r="E708">
        <v>92.362246130000003</v>
      </c>
      <c r="F708">
        <v>0</v>
      </c>
      <c r="G708">
        <v>1</v>
      </c>
      <c r="H708">
        <v>0</v>
      </c>
      <c r="I708">
        <v>73.889796899999993</v>
      </c>
      <c r="J708" t="s">
        <v>86</v>
      </c>
      <c r="K708" s="2" t="s">
        <v>21</v>
      </c>
      <c r="L708" s="2" t="s">
        <v>22</v>
      </c>
      <c r="M708" s="1">
        <f t="shared" si="150"/>
        <v>0</v>
      </c>
      <c r="N708" s="1">
        <f t="shared" si="151"/>
        <v>0</v>
      </c>
      <c r="O708" s="1">
        <f t="shared" si="152"/>
        <v>73.889796899999993</v>
      </c>
      <c r="P708" s="1">
        <f>SUM(M$698:M708)</f>
        <v>149.79186268999999</v>
      </c>
      <c r="Q708" s="1">
        <f>SUM(N$698:N708)</f>
        <v>238.76616185</v>
      </c>
      <c r="R708" s="1">
        <f>SUM(O$698:O708)</f>
        <v>226.35201756000001</v>
      </c>
      <c r="S708" s="2">
        <f t="shared" si="153"/>
        <v>9999</v>
      </c>
      <c r="T708" s="2">
        <f t="shared" si="154"/>
        <v>9999</v>
      </c>
      <c r="U708" s="2">
        <f t="shared" si="155"/>
        <v>1</v>
      </c>
    </row>
    <row r="709" spans="1:21" x14ac:dyDescent="0.25">
      <c r="A709">
        <v>4</v>
      </c>
      <c r="B709">
        <v>11</v>
      </c>
      <c r="C709">
        <v>0.23499999999999999</v>
      </c>
      <c r="D709">
        <v>141</v>
      </c>
      <c r="E709">
        <v>190.0980418</v>
      </c>
      <c r="F709">
        <v>0</v>
      </c>
      <c r="G709">
        <v>5</v>
      </c>
      <c r="H709">
        <v>0</v>
      </c>
      <c r="I709">
        <v>95.049020900000002</v>
      </c>
      <c r="J709" t="s">
        <v>87</v>
      </c>
      <c r="K709" s="2" t="s">
        <v>21</v>
      </c>
      <c r="L709" s="2" t="s">
        <v>22</v>
      </c>
      <c r="M709" s="1">
        <f t="shared" si="150"/>
        <v>95.049020900000002</v>
      </c>
      <c r="N709" s="1">
        <f t="shared" si="151"/>
        <v>0</v>
      </c>
      <c r="O709" s="1">
        <f t="shared" si="152"/>
        <v>0</v>
      </c>
      <c r="P709" s="1">
        <f>SUM(M$698:M709)</f>
        <v>244.84088358999998</v>
      </c>
      <c r="Q709" s="1">
        <f>SUM(N$698:N709)</f>
        <v>238.76616185</v>
      </c>
      <c r="R709" s="1">
        <f>SUM(O$698:O709)</f>
        <v>226.35201756000001</v>
      </c>
      <c r="S709" s="2">
        <f t="shared" si="153"/>
        <v>5</v>
      </c>
      <c r="T709" s="2">
        <f t="shared" si="154"/>
        <v>9999</v>
      </c>
      <c r="U709" s="2">
        <f t="shared" si="155"/>
        <v>9999</v>
      </c>
    </row>
    <row r="710" spans="1:21" x14ac:dyDescent="0.25">
      <c r="A710">
        <v>5</v>
      </c>
      <c r="B710">
        <v>0</v>
      </c>
      <c r="C710">
        <v>0.168333333</v>
      </c>
      <c r="D710">
        <v>101</v>
      </c>
      <c r="E710">
        <v>112.3693454</v>
      </c>
      <c r="F710">
        <v>0</v>
      </c>
      <c r="G710">
        <v>3</v>
      </c>
      <c r="H710">
        <v>0</v>
      </c>
      <c r="I710">
        <v>67.421607230000006</v>
      </c>
      <c r="J710" t="s">
        <v>88</v>
      </c>
      <c r="K710" s="8" t="s">
        <v>21</v>
      </c>
      <c r="L710" s="8" t="s">
        <v>22</v>
      </c>
      <c r="M710" s="9">
        <f t="shared" si="150"/>
        <v>0</v>
      </c>
      <c r="N710" s="9">
        <f t="shared" si="151"/>
        <v>67.421607230000006</v>
      </c>
      <c r="O710" s="9">
        <f t="shared" si="152"/>
        <v>0</v>
      </c>
      <c r="P710" s="9">
        <f>SUM(M$710:M710)</f>
        <v>0</v>
      </c>
      <c r="Q710" s="9">
        <f>SUM(N$710:N710)</f>
        <v>67.421607230000006</v>
      </c>
      <c r="R710" s="9">
        <f>SUM(O$710:O710)</f>
        <v>0</v>
      </c>
      <c r="S710" s="8">
        <f t="shared" si="153"/>
        <v>9999</v>
      </c>
      <c r="T710" s="8">
        <f t="shared" si="154"/>
        <v>3</v>
      </c>
      <c r="U710" s="8">
        <f t="shared" si="155"/>
        <v>9999</v>
      </c>
    </row>
    <row r="711" spans="1:21" x14ac:dyDescent="0.25">
      <c r="A711">
        <v>5</v>
      </c>
      <c r="B711">
        <v>1</v>
      </c>
      <c r="C711">
        <v>0.22333333299999999</v>
      </c>
      <c r="D711">
        <v>134</v>
      </c>
      <c r="E711">
        <v>105.3408237</v>
      </c>
      <c r="F711">
        <v>0</v>
      </c>
      <c r="G711">
        <v>3</v>
      </c>
      <c r="H711">
        <v>0</v>
      </c>
      <c r="I711">
        <v>73.738576559999998</v>
      </c>
      <c r="J711" t="s">
        <v>88</v>
      </c>
      <c r="K711" s="8" t="s">
        <v>21</v>
      </c>
      <c r="L711" s="8" t="s">
        <v>22</v>
      </c>
      <c r="M711" s="9">
        <f t="shared" si="150"/>
        <v>0</v>
      </c>
      <c r="N711" s="9">
        <f t="shared" si="151"/>
        <v>73.738576559999998</v>
      </c>
      <c r="O711" s="9">
        <f t="shared" si="152"/>
        <v>0</v>
      </c>
      <c r="P711" s="9">
        <f>SUM(M$710:M711)</f>
        <v>0</v>
      </c>
      <c r="Q711" s="9">
        <f>SUM(N$710:N711)</f>
        <v>141.16018379000002</v>
      </c>
      <c r="R711" s="9">
        <f>SUM(O$710:O711)</f>
        <v>0</v>
      </c>
      <c r="S711" s="8">
        <f t="shared" si="153"/>
        <v>9999</v>
      </c>
      <c r="T711" s="8">
        <f t="shared" si="154"/>
        <v>3</v>
      </c>
      <c r="U711" s="8">
        <f t="shared" si="155"/>
        <v>9999</v>
      </c>
    </row>
    <row r="712" spans="1:21" x14ac:dyDescent="0.25">
      <c r="A712">
        <v>5</v>
      </c>
      <c r="B712">
        <v>2</v>
      </c>
      <c r="C712">
        <v>0.24666666700000001</v>
      </c>
      <c r="D712">
        <v>148</v>
      </c>
      <c r="E712">
        <v>200.762349</v>
      </c>
      <c r="F712">
        <v>0</v>
      </c>
      <c r="G712">
        <v>7</v>
      </c>
      <c r="H712">
        <v>0</v>
      </c>
      <c r="I712">
        <v>60.228704710000002</v>
      </c>
      <c r="J712" t="s">
        <v>86</v>
      </c>
      <c r="K712" s="8" t="s">
        <v>21</v>
      </c>
      <c r="L712" s="8" t="s">
        <v>22</v>
      </c>
      <c r="M712" s="9">
        <f t="shared" si="150"/>
        <v>0</v>
      </c>
      <c r="N712" s="9">
        <f t="shared" si="151"/>
        <v>0</v>
      </c>
      <c r="O712" s="9">
        <f t="shared" si="152"/>
        <v>60.228704710000002</v>
      </c>
      <c r="P712" s="9">
        <f>SUM(M$710:M712)</f>
        <v>0</v>
      </c>
      <c r="Q712" s="9">
        <f>SUM(N$710:N712)</f>
        <v>141.16018379000002</v>
      </c>
      <c r="R712" s="9">
        <f>SUM(O$710:O712)</f>
        <v>60.228704710000002</v>
      </c>
      <c r="S712" s="8">
        <f t="shared" si="153"/>
        <v>9999</v>
      </c>
      <c r="T712" s="8">
        <f t="shared" si="154"/>
        <v>9999</v>
      </c>
      <c r="U712" s="8">
        <f t="shared" si="155"/>
        <v>7</v>
      </c>
    </row>
    <row r="713" spans="1:21" x14ac:dyDescent="0.25">
      <c r="A713">
        <v>5</v>
      </c>
      <c r="B713">
        <v>3</v>
      </c>
      <c r="C713">
        <v>0.108333333</v>
      </c>
      <c r="D713">
        <v>65</v>
      </c>
      <c r="E713">
        <v>80.027103150000002</v>
      </c>
      <c r="F713">
        <v>0</v>
      </c>
      <c r="G713">
        <v>4</v>
      </c>
      <c r="H713">
        <v>0</v>
      </c>
      <c r="I713">
        <v>48.016261890000003</v>
      </c>
      <c r="J713" t="s">
        <v>87</v>
      </c>
      <c r="K713" s="8" t="s">
        <v>21</v>
      </c>
      <c r="L713" s="8" t="s">
        <v>22</v>
      </c>
      <c r="M713" s="9">
        <f t="shared" si="150"/>
        <v>48.016261890000003</v>
      </c>
      <c r="N713" s="9">
        <f t="shared" si="151"/>
        <v>0</v>
      </c>
      <c r="O713" s="9">
        <f t="shared" si="152"/>
        <v>0</v>
      </c>
      <c r="P713" s="9">
        <f>SUM(M$710:M713)</f>
        <v>48.016261890000003</v>
      </c>
      <c r="Q713" s="9">
        <f>SUM(N$710:N713)</f>
        <v>141.16018379000002</v>
      </c>
      <c r="R713" s="9">
        <f>SUM(O$710:O713)</f>
        <v>60.228704710000002</v>
      </c>
      <c r="S713" s="8">
        <f t="shared" si="153"/>
        <v>4</v>
      </c>
      <c r="T713" s="8">
        <f t="shared" si="154"/>
        <v>9999</v>
      </c>
      <c r="U713" s="8">
        <f t="shared" si="155"/>
        <v>9999</v>
      </c>
    </row>
    <row r="714" spans="1:21" x14ac:dyDescent="0.25">
      <c r="A714">
        <v>5</v>
      </c>
      <c r="B714">
        <v>4</v>
      </c>
      <c r="C714">
        <v>0.16</v>
      </c>
      <c r="D714">
        <v>96</v>
      </c>
      <c r="E714">
        <v>92.029978380000003</v>
      </c>
      <c r="F714">
        <v>0</v>
      </c>
      <c r="G714">
        <v>3</v>
      </c>
      <c r="H714">
        <v>0</v>
      </c>
      <c r="I714">
        <v>64.420984869999998</v>
      </c>
      <c r="J714" t="s">
        <v>86</v>
      </c>
      <c r="K714" s="8" t="s">
        <v>21</v>
      </c>
      <c r="L714" s="8" t="s">
        <v>22</v>
      </c>
      <c r="M714" s="9">
        <f t="shared" ref="M714:M721" si="156">IF(J714="P29", I714, 0)</f>
        <v>0</v>
      </c>
      <c r="N714" s="9">
        <f t="shared" ref="N714:N721" si="157">IF(J714="P30", I714, 0)</f>
        <v>0</v>
      </c>
      <c r="O714" s="9">
        <f t="shared" ref="O714:O721" si="158">IF(J714="P31", I714, 0)</f>
        <v>64.420984869999998</v>
      </c>
      <c r="P714" s="9">
        <f>SUM(M$710:M714)</f>
        <v>48.016261890000003</v>
      </c>
      <c r="Q714" s="9">
        <f>SUM(N$710:N714)</f>
        <v>141.16018379000002</v>
      </c>
      <c r="R714" s="9">
        <f>SUM(O$710:O714)</f>
        <v>124.64968958</v>
      </c>
      <c r="S714" s="8">
        <f t="shared" ref="S714:S721" si="159">IF(J714="P29", G714, 9999)</f>
        <v>9999</v>
      </c>
      <c r="T714" s="8">
        <f t="shared" ref="T714:T721" si="160">IF(J714="P30", G714, 9999)</f>
        <v>9999</v>
      </c>
      <c r="U714" s="8">
        <f t="shared" ref="U714:U721" si="161">IF(J714="P31", G714, 9999)</f>
        <v>3</v>
      </c>
    </row>
    <row r="715" spans="1:21" x14ac:dyDescent="0.25">
      <c r="A715">
        <v>5</v>
      </c>
      <c r="B715">
        <v>5</v>
      </c>
      <c r="C715">
        <v>0.1</v>
      </c>
      <c r="D715">
        <v>60</v>
      </c>
      <c r="E715">
        <v>79.119744900000001</v>
      </c>
      <c r="F715">
        <v>0</v>
      </c>
      <c r="G715">
        <v>4</v>
      </c>
      <c r="H715">
        <v>0</v>
      </c>
      <c r="I715">
        <v>47.471846939999999</v>
      </c>
      <c r="J715" t="s">
        <v>87</v>
      </c>
      <c r="K715" s="8" t="s">
        <v>21</v>
      </c>
      <c r="L715" s="8" t="s">
        <v>22</v>
      </c>
      <c r="M715" s="9">
        <f t="shared" si="156"/>
        <v>47.471846939999999</v>
      </c>
      <c r="N715" s="9">
        <f t="shared" si="157"/>
        <v>0</v>
      </c>
      <c r="O715" s="9">
        <f t="shared" si="158"/>
        <v>0</v>
      </c>
      <c r="P715" s="9">
        <f>SUM(M$710:M715)</f>
        <v>95.488108830000002</v>
      </c>
      <c r="Q715" s="9">
        <f>SUM(N$710:N715)</f>
        <v>141.16018379000002</v>
      </c>
      <c r="R715" s="9">
        <f>SUM(O$710:O715)</f>
        <v>124.64968958</v>
      </c>
      <c r="S715" s="8">
        <f t="shared" si="159"/>
        <v>4</v>
      </c>
      <c r="T715" s="8">
        <f t="shared" si="160"/>
        <v>9999</v>
      </c>
      <c r="U715" s="8">
        <f t="shared" si="161"/>
        <v>9999</v>
      </c>
    </row>
    <row r="716" spans="1:21" x14ac:dyDescent="0.25">
      <c r="A716">
        <v>5</v>
      </c>
      <c r="B716">
        <v>6</v>
      </c>
      <c r="C716">
        <v>0.245</v>
      </c>
      <c r="D716">
        <v>147</v>
      </c>
      <c r="E716">
        <v>111.81305159999999</v>
      </c>
      <c r="F716">
        <v>0</v>
      </c>
      <c r="G716">
        <v>2</v>
      </c>
      <c r="H716">
        <v>0</v>
      </c>
      <c r="I716">
        <v>89.450441310000002</v>
      </c>
      <c r="J716" t="s">
        <v>86</v>
      </c>
      <c r="K716" s="8" t="s">
        <v>21</v>
      </c>
      <c r="L716" s="8" t="s">
        <v>22</v>
      </c>
      <c r="M716" s="9">
        <f t="shared" si="156"/>
        <v>0</v>
      </c>
      <c r="N716" s="9">
        <f t="shared" si="157"/>
        <v>0</v>
      </c>
      <c r="O716" s="9">
        <f t="shared" si="158"/>
        <v>89.450441310000002</v>
      </c>
      <c r="P716" s="9">
        <f>SUM(M$710:M716)</f>
        <v>95.488108830000002</v>
      </c>
      <c r="Q716" s="9">
        <f>SUM(N$710:N716)</f>
        <v>141.16018379000002</v>
      </c>
      <c r="R716" s="9">
        <f>SUM(O$710:O716)</f>
        <v>214.10013089</v>
      </c>
      <c r="S716" s="8">
        <f t="shared" si="159"/>
        <v>9999</v>
      </c>
      <c r="T716" s="8">
        <f t="shared" si="160"/>
        <v>9999</v>
      </c>
      <c r="U716" s="8">
        <f t="shared" si="161"/>
        <v>2</v>
      </c>
    </row>
    <row r="717" spans="1:21" x14ac:dyDescent="0.25">
      <c r="A717">
        <v>5</v>
      </c>
      <c r="B717">
        <v>7</v>
      </c>
      <c r="C717">
        <v>0.12666666700000001</v>
      </c>
      <c r="D717">
        <v>76</v>
      </c>
      <c r="E717">
        <v>71.667544289999995</v>
      </c>
      <c r="F717">
        <v>0</v>
      </c>
      <c r="G717">
        <v>5</v>
      </c>
      <c r="H717">
        <v>0</v>
      </c>
      <c r="I717">
        <v>28.66701772</v>
      </c>
      <c r="J717" t="s">
        <v>87</v>
      </c>
      <c r="K717" s="8" t="s">
        <v>21</v>
      </c>
      <c r="L717" s="8" t="s">
        <v>22</v>
      </c>
      <c r="M717" s="9">
        <f t="shared" si="156"/>
        <v>28.66701772</v>
      </c>
      <c r="N717" s="9">
        <f t="shared" si="157"/>
        <v>0</v>
      </c>
      <c r="O717" s="9">
        <f t="shared" si="158"/>
        <v>0</v>
      </c>
      <c r="P717" s="9">
        <f>SUM(M$710:M717)</f>
        <v>124.15512655000001</v>
      </c>
      <c r="Q717" s="9">
        <f>SUM(N$710:N717)</f>
        <v>141.16018379000002</v>
      </c>
      <c r="R717" s="9">
        <f>SUM(O$710:O717)</f>
        <v>214.10013089</v>
      </c>
      <c r="S717" s="8">
        <f t="shared" si="159"/>
        <v>5</v>
      </c>
      <c r="T717" s="8">
        <f t="shared" si="160"/>
        <v>9999</v>
      </c>
      <c r="U717" s="8">
        <f t="shared" si="161"/>
        <v>9999</v>
      </c>
    </row>
    <row r="718" spans="1:21" x14ac:dyDescent="0.25">
      <c r="A718">
        <v>5</v>
      </c>
      <c r="B718">
        <v>8</v>
      </c>
      <c r="C718">
        <v>0.116666667</v>
      </c>
      <c r="D718">
        <v>70</v>
      </c>
      <c r="E718">
        <v>80.287139920000001</v>
      </c>
      <c r="F718">
        <v>0</v>
      </c>
      <c r="G718">
        <v>8</v>
      </c>
      <c r="H718">
        <v>0</v>
      </c>
      <c r="I718">
        <v>16.05742798</v>
      </c>
      <c r="J718" t="s">
        <v>87</v>
      </c>
      <c r="K718" s="8" t="s">
        <v>21</v>
      </c>
      <c r="L718" s="8" t="s">
        <v>22</v>
      </c>
      <c r="M718" s="9">
        <f t="shared" si="156"/>
        <v>16.05742798</v>
      </c>
      <c r="N718" s="9">
        <f t="shared" si="157"/>
        <v>0</v>
      </c>
      <c r="O718" s="9">
        <f t="shared" si="158"/>
        <v>0</v>
      </c>
      <c r="P718" s="9">
        <f>SUM(M$710:M718)</f>
        <v>140.21255453000001</v>
      </c>
      <c r="Q718" s="9">
        <f>SUM(N$710:N718)</f>
        <v>141.16018379000002</v>
      </c>
      <c r="R718" s="9">
        <f>SUM(O$710:O718)</f>
        <v>214.10013089</v>
      </c>
      <c r="S718" s="8">
        <f t="shared" si="159"/>
        <v>8</v>
      </c>
      <c r="T718" s="8">
        <f t="shared" si="160"/>
        <v>9999</v>
      </c>
      <c r="U718" s="8">
        <f t="shared" si="161"/>
        <v>9999</v>
      </c>
    </row>
    <row r="719" spans="1:21" x14ac:dyDescent="0.25">
      <c r="A719">
        <v>5</v>
      </c>
      <c r="B719">
        <v>9</v>
      </c>
      <c r="C719">
        <v>8.8333333E-2</v>
      </c>
      <c r="D719">
        <v>53</v>
      </c>
      <c r="E719">
        <v>68.879422360000007</v>
      </c>
      <c r="F719">
        <v>0</v>
      </c>
      <c r="G719">
        <v>7</v>
      </c>
      <c r="H719">
        <v>0</v>
      </c>
      <c r="I719">
        <v>20.663826709999999</v>
      </c>
      <c r="J719" t="s">
        <v>86</v>
      </c>
      <c r="K719" s="8" t="s">
        <v>21</v>
      </c>
      <c r="L719" s="8" t="s">
        <v>22</v>
      </c>
      <c r="M719" s="9">
        <f t="shared" si="156"/>
        <v>0</v>
      </c>
      <c r="N719" s="9">
        <f t="shared" si="157"/>
        <v>0</v>
      </c>
      <c r="O719" s="9">
        <f t="shared" si="158"/>
        <v>20.663826709999999</v>
      </c>
      <c r="P719" s="9">
        <f>SUM(M$710:M719)</f>
        <v>140.21255453000001</v>
      </c>
      <c r="Q719" s="9">
        <f>SUM(N$710:N719)</f>
        <v>141.16018379000002</v>
      </c>
      <c r="R719" s="9">
        <f>SUM(O$710:O719)</f>
        <v>234.7639576</v>
      </c>
      <c r="S719" s="8">
        <f t="shared" si="159"/>
        <v>9999</v>
      </c>
      <c r="T719" s="8">
        <f t="shared" si="160"/>
        <v>9999</v>
      </c>
      <c r="U719" s="8">
        <f t="shared" si="161"/>
        <v>7</v>
      </c>
    </row>
    <row r="720" spans="1:21" x14ac:dyDescent="0.25">
      <c r="A720">
        <v>5</v>
      </c>
      <c r="B720">
        <v>10</v>
      </c>
      <c r="C720">
        <v>0.241666667</v>
      </c>
      <c r="D720">
        <v>145</v>
      </c>
      <c r="E720">
        <v>118.2790629</v>
      </c>
      <c r="F720">
        <v>0</v>
      </c>
      <c r="G720">
        <v>3</v>
      </c>
      <c r="H720">
        <v>0</v>
      </c>
      <c r="I720">
        <v>70.967437750000002</v>
      </c>
      <c r="J720" t="s">
        <v>88</v>
      </c>
      <c r="K720" s="8" t="s">
        <v>21</v>
      </c>
      <c r="L720" s="8" t="s">
        <v>22</v>
      </c>
      <c r="M720" s="9">
        <f t="shared" si="156"/>
        <v>0</v>
      </c>
      <c r="N720" s="9">
        <f t="shared" si="157"/>
        <v>70.967437750000002</v>
      </c>
      <c r="O720" s="9">
        <f t="shared" si="158"/>
        <v>0</v>
      </c>
      <c r="P720" s="9">
        <f>SUM(M$710:M720)</f>
        <v>140.21255453000001</v>
      </c>
      <c r="Q720" s="9">
        <f>SUM(N$710:N720)</f>
        <v>212.12762154000001</v>
      </c>
      <c r="R720" s="9">
        <f>SUM(O$710:O720)</f>
        <v>234.7639576</v>
      </c>
      <c r="S720" s="8">
        <f t="shared" si="159"/>
        <v>9999</v>
      </c>
      <c r="T720" s="8">
        <f t="shared" si="160"/>
        <v>3</v>
      </c>
      <c r="U720" s="8">
        <f t="shared" si="161"/>
        <v>9999</v>
      </c>
    </row>
    <row r="721" spans="1:21" x14ac:dyDescent="0.25">
      <c r="A721">
        <v>5</v>
      </c>
      <c r="B721">
        <v>11</v>
      </c>
      <c r="C721">
        <v>0.15333333299999999</v>
      </c>
      <c r="D721">
        <v>92</v>
      </c>
      <c r="E721">
        <v>129.46685389999999</v>
      </c>
      <c r="F721">
        <v>0</v>
      </c>
      <c r="G721">
        <v>2</v>
      </c>
      <c r="H721">
        <v>0</v>
      </c>
      <c r="I721">
        <v>103.5734831</v>
      </c>
      <c r="J721" t="s">
        <v>87</v>
      </c>
      <c r="K721" s="8" t="s">
        <v>21</v>
      </c>
      <c r="L721" s="8" t="s">
        <v>22</v>
      </c>
      <c r="M721" s="9">
        <f t="shared" si="156"/>
        <v>103.5734831</v>
      </c>
      <c r="N721" s="9">
        <f t="shared" si="157"/>
        <v>0</v>
      </c>
      <c r="O721" s="9">
        <f t="shared" si="158"/>
        <v>0</v>
      </c>
      <c r="P721" s="9">
        <f>SUM(M$710:M721)</f>
        <v>243.78603763000001</v>
      </c>
      <c r="Q721" s="9">
        <f>SUM(N$710:N721)</f>
        <v>212.12762154000001</v>
      </c>
      <c r="R721" s="9">
        <f>SUM(O$710:O721)</f>
        <v>234.7639576</v>
      </c>
      <c r="S721" s="8">
        <f t="shared" si="159"/>
        <v>2</v>
      </c>
      <c r="T721" s="8">
        <f t="shared" si="160"/>
        <v>9999</v>
      </c>
      <c r="U721" s="8">
        <f t="shared" si="161"/>
        <v>9999</v>
      </c>
    </row>
    <row r="722" spans="1:21" x14ac:dyDescent="0.25">
      <c r="A722">
        <v>0</v>
      </c>
      <c r="B722">
        <v>0</v>
      </c>
      <c r="C722">
        <v>0.203333333</v>
      </c>
      <c r="D722">
        <v>122</v>
      </c>
      <c r="E722">
        <v>111.9795278</v>
      </c>
      <c r="F722">
        <v>0</v>
      </c>
      <c r="G722">
        <v>1</v>
      </c>
      <c r="H722">
        <v>0</v>
      </c>
      <c r="I722">
        <v>89.583622270000006</v>
      </c>
      <c r="J722" t="s">
        <v>89</v>
      </c>
      <c r="K722" s="2" t="s">
        <v>21</v>
      </c>
      <c r="L722" s="2" t="s">
        <v>22</v>
      </c>
      <c r="M722" s="1">
        <f t="shared" ref="M722:M753" si="162">IF(J722="P32", I722, 0)</f>
        <v>0</v>
      </c>
      <c r="N722" s="1">
        <f t="shared" ref="N722:N753" si="163">IF(J722="P33", I722, 0)</f>
        <v>89.583622270000006</v>
      </c>
      <c r="O722" s="1">
        <f t="shared" ref="O722:O753" si="164">IF(J722="P34", I722, 0)</f>
        <v>0</v>
      </c>
      <c r="P722" s="1">
        <f>SUM(M$722:M722)</f>
        <v>0</v>
      </c>
      <c r="Q722" s="1">
        <f>SUM(N$722:N722)</f>
        <v>89.583622270000006</v>
      </c>
      <c r="R722" s="1">
        <f>SUM(O$722:O722)</f>
        <v>0</v>
      </c>
      <c r="S722" s="2">
        <f t="shared" ref="S722:S753" si="165">IF(J722="P32", G722, 9999)</f>
        <v>9999</v>
      </c>
      <c r="T722" s="2">
        <f t="shared" ref="T722:T753" si="166">IF(J722="P33", G722, 9999)</f>
        <v>1</v>
      </c>
      <c r="U722" s="2">
        <f t="shared" ref="U722:U753" si="167">IF(J722="P34", G722, 9999)</f>
        <v>9999</v>
      </c>
    </row>
    <row r="723" spans="1:21" x14ac:dyDescent="0.25">
      <c r="A723">
        <v>0</v>
      </c>
      <c r="B723">
        <v>1</v>
      </c>
      <c r="C723">
        <v>0.245</v>
      </c>
      <c r="D723">
        <v>147</v>
      </c>
      <c r="E723">
        <v>88.447728949999998</v>
      </c>
      <c r="F723">
        <v>0</v>
      </c>
      <c r="G723">
        <v>1</v>
      </c>
      <c r="H723">
        <v>0</v>
      </c>
      <c r="I723">
        <v>79.602956050000003</v>
      </c>
      <c r="J723" t="s">
        <v>90</v>
      </c>
      <c r="K723" s="2" t="s">
        <v>21</v>
      </c>
      <c r="L723" s="2" t="s">
        <v>22</v>
      </c>
      <c r="M723" s="1">
        <f t="shared" si="162"/>
        <v>0</v>
      </c>
      <c r="N723" s="1">
        <f t="shared" si="163"/>
        <v>0</v>
      </c>
      <c r="O723" s="1">
        <f t="shared" si="164"/>
        <v>79.602956050000003</v>
      </c>
      <c r="P723" s="1">
        <f>SUM(M$722:M723)</f>
        <v>0</v>
      </c>
      <c r="Q723" s="1">
        <f>SUM(N$722:N723)</f>
        <v>89.583622270000006</v>
      </c>
      <c r="R723" s="1">
        <f>SUM(O$722:O723)</f>
        <v>79.602956050000003</v>
      </c>
      <c r="S723" s="2">
        <f t="shared" si="165"/>
        <v>9999</v>
      </c>
      <c r="T723" s="2">
        <f t="shared" si="166"/>
        <v>9999</v>
      </c>
      <c r="U723" s="2">
        <f t="shared" si="167"/>
        <v>1</v>
      </c>
    </row>
    <row r="724" spans="1:21" x14ac:dyDescent="0.25">
      <c r="A724">
        <v>0</v>
      </c>
      <c r="B724">
        <v>2</v>
      </c>
      <c r="C724">
        <v>0.16500000000000001</v>
      </c>
      <c r="D724">
        <v>99</v>
      </c>
      <c r="E724">
        <v>122.6832376</v>
      </c>
      <c r="F724">
        <v>0</v>
      </c>
      <c r="G724">
        <v>2</v>
      </c>
      <c r="H724">
        <v>0</v>
      </c>
      <c r="I724">
        <v>98.146590079999996</v>
      </c>
      <c r="J724" t="s">
        <v>89</v>
      </c>
      <c r="K724" s="2" t="s">
        <v>21</v>
      </c>
      <c r="L724" s="2" t="s">
        <v>22</v>
      </c>
      <c r="M724" s="1">
        <f t="shared" si="162"/>
        <v>0</v>
      </c>
      <c r="N724" s="1">
        <f t="shared" si="163"/>
        <v>98.146590079999996</v>
      </c>
      <c r="O724" s="1">
        <f t="shared" si="164"/>
        <v>0</v>
      </c>
      <c r="P724" s="1">
        <f>SUM(M$722:M724)</f>
        <v>0</v>
      </c>
      <c r="Q724" s="1">
        <f>SUM(N$722:N724)</f>
        <v>187.73021234999999</v>
      </c>
      <c r="R724" s="1">
        <f>SUM(O$722:O724)</f>
        <v>79.602956050000003</v>
      </c>
      <c r="S724" s="2">
        <f t="shared" si="165"/>
        <v>9999</v>
      </c>
      <c r="T724" s="2">
        <f t="shared" si="166"/>
        <v>2</v>
      </c>
      <c r="U724" s="2">
        <f t="shared" si="167"/>
        <v>9999</v>
      </c>
    </row>
    <row r="725" spans="1:21" x14ac:dyDescent="0.25">
      <c r="A725">
        <v>0</v>
      </c>
      <c r="B725">
        <v>3</v>
      </c>
      <c r="C725">
        <v>0.233333333</v>
      </c>
      <c r="D725">
        <v>140</v>
      </c>
      <c r="E725">
        <v>146.3557256</v>
      </c>
      <c r="F725">
        <v>0</v>
      </c>
      <c r="G725">
        <v>1</v>
      </c>
      <c r="H725">
        <v>0</v>
      </c>
      <c r="I725">
        <v>117.0845805</v>
      </c>
      <c r="J725" t="s">
        <v>91</v>
      </c>
      <c r="K725" s="2" t="s">
        <v>21</v>
      </c>
      <c r="L725" s="2" t="s">
        <v>22</v>
      </c>
      <c r="M725" s="1">
        <f t="shared" si="162"/>
        <v>117.0845805</v>
      </c>
      <c r="N725" s="1">
        <f t="shared" si="163"/>
        <v>0</v>
      </c>
      <c r="O725" s="1">
        <f t="shared" si="164"/>
        <v>0</v>
      </c>
      <c r="P725" s="1">
        <f>SUM(M$722:M725)</f>
        <v>117.0845805</v>
      </c>
      <c r="Q725" s="1">
        <f>SUM(N$722:N725)</f>
        <v>187.73021234999999</v>
      </c>
      <c r="R725" s="1">
        <f>SUM(O$722:O725)</f>
        <v>79.602956050000003</v>
      </c>
      <c r="S725" s="2">
        <f t="shared" si="165"/>
        <v>1</v>
      </c>
      <c r="T725" s="2">
        <f t="shared" si="166"/>
        <v>9999</v>
      </c>
      <c r="U725" s="2">
        <f t="shared" si="167"/>
        <v>9999</v>
      </c>
    </row>
    <row r="726" spans="1:21" x14ac:dyDescent="0.25">
      <c r="A726">
        <v>0</v>
      </c>
      <c r="B726">
        <v>4</v>
      </c>
      <c r="C726">
        <v>0.11</v>
      </c>
      <c r="D726">
        <v>66</v>
      </c>
      <c r="E726">
        <v>45.034642839999997</v>
      </c>
      <c r="F726">
        <v>0</v>
      </c>
      <c r="G726">
        <v>0</v>
      </c>
      <c r="H726">
        <v>0</v>
      </c>
      <c r="I726">
        <v>45.034642839999997</v>
      </c>
      <c r="J726" t="s">
        <v>90</v>
      </c>
      <c r="K726" s="2" t="s">
        <v>21</v>
      </c>
      <c r="L726" s="2" t="s">
        <v>22</v>
      </c>
      <c r="M726" s="1">
        <f t="shared" si="162"/>
        <v>0</v>
      </c>
      <c r="N726" s="1">
        <f t="shared" si="163"/>
        <v>0</v>
      </c>
      <c r="O726" s="1">
        <f t="shared" si="164"/>
        <v>45.034642839999997</v>
      </c>
      <c r="P726" s="1">
        <f>SUM(M$722:M726)</f>
        <v>117.0845805</v>
      </c>
      <c r="Q726" s="1">
        <f>SUM(N$722:N726)</f>
        <v>187.73021234999999</v>
      </c>
      <c r="R726" s="1">
        <f>SUM(O$722:O726)</f>
        <v>124.63759888999999</v>
      </c>
      <c r="S726" s="2">
        <f t="shared" si="165"/>
        <v>9999</v>
      </c>
      <c r="T726" s="2">
        <f t="shared" si="166"/>
        <v>9999</v>
      </c>
      <c r="U726" s="2">
        <f t="shared" si="167"/>
        <v>0</v>
      </c>
    </row>
    <row r="727" spans="1:21" x14ac:dyDescent="0.25">
      <c r="A727">
        <v>0</v>
      </c>
      <c r="B727">
        <v>5</v>
      </c>
      <c r="C727">
        <v>8.6666667000000003E-2</v>
      </c>
      <c r="D727">
        <v>52</v>
      </c>
      <c r="E727">
        <v>36.999134609999999</v>
      </c>
      <c r="F727">
        <v>0</v>
      </c>
      <c r="G727">
        <v>0</v>
      </c>
      <c r="H727">
        <v>0</v>
      </c>
      <c r="I727">
        <v>36.999134609999999</v>
      </c>
      <c r="J727" t="s">
        <v>89</v>
      </c>
      <c r="K727" s="2" t="s">
        <v>21</v>
      </c>
      <c r="L727" s="2" t="s">
        <v>22</v>
      </c>
      <c r="M727" s="1">
        <f t="shared" si="162"/>
        <v>0</v>
      </c>
      <c r="N727" s="1">
        <f t="shared" si="163"/>
        <v>36.999134609999999</v>
      </c>
      <c r="O727" s="1">
        <f t="shared" si="164"/>
        <v>0</v>
      </c>
      <c r="P727" s="1">
        <f>SUM(M$722:M727)</f>
        <v>117.0845805</v>
      </c>
      <c r="Q727" s="1">
        <f>SUM(N$722:N727)</f>
        <v>224.72934695999999</v>
      </c>
      <c r="R727" s="1">
        <f>SUM(O$722:O727)</f>
        <v>124.63759888999999</v>
      </c>
      <c r="S727" s="2">
        <f t="shared" si="165"/>
        <v>9999</v>
      </c>
      <c r="T727" s="2">
        <f t="shared" si="166"/>
        <v>0</v>
      </c>
      <c r="U727" s="2">
        <f t="shared" si="167"/>
        <v>9999</v>
      </c>
    </row>
    <row r="728" spans="1:21" x14ac:dyDescent="0.25">
      <c r="A728">
        <v>0</v>
      </c>
      <c r="B728">
        <v>6</v>
      </c>
      <c r="C728">
        <v>0.16</v>
      </c>
      <c r="D728">
        <v>96</v>
      </c>
      <c r="E728">
        <v>99.213680240000002</v>
      </c>
      <c r="F728">
        <v>0</v>
      </c>
      <c r="G728">
        <v>3</v>
      </c>
      <c r="H728">
        <v>0</v>
      </c>
      <c r="I728">
        <v>69.44957617</v>
      </c>
      <c r="J728" t="s">
        <v>91</v>
      </c>
      <c r="K728" s="2" t="s">
        <v>21</v>
      </c>
      <c r="L728" s="2" t="s">
        <v>22</v>
      </c>
      <c r="M728" s="1">
        <f t="shared" si="162"/>
        <v>69.44957617</v>
      </c>
      <c r="N728" s="1">
        <f t="shared" si="163"/>
        <v>0</v>
      </c>
      <c r="O728" s="1">
        <f t="shared" si="164"/>
        <v>0</v>
      </c>
      <c r="P728" s="1">
        <f>SUM(M$722:M728)</f>
        <v>186.53415667000002</v>
      </c>
      <c r="Q728" s="1">
        <f>SUM(N$722:N728)</f>
        <v>224.72934695999999</v>
      </c>
      <c r="R728" s="1">
        <f>SUM(O$722:O728)</f>
        <v>124.63759888999999</v>
      </c>
      <c r="S728" s="2">
        <f t="shared" si="165"/>
        <v>3</v>
      </c>
      <c r="T728" s="2">
        <f t="shared" si="166"/>
        <v>9999</v>
      </c>
      <c r="U728" s="2">
        <f t="shared" si="167"/>
        <v>9999</v>
      </c>
    </row>
    <row r="729" spans="1:21" x14ac:dyDescent="0.25">
      <c r="A729">
        <v>0</v>
      </c>
      <c r="B729">
        <v>7</v>
      </c>
      <c r="C729">
        <v>0.14833333300000001</v>
      </c>
      <c r="D729">
        <v>89</v>
      </c>
      <c r="E729">
        <v>45.678889519999998</v>
      </c>
      <c r="F729">
        <v>0</v>
      </c>
      <c r="G729">
        <v>3</v>
      </c>
      <c r="H729">
        <v>0</v>
      </c>
      <c r="I729">
        <v>31.975222670000001</v>
      </c>
      <c r="J729" t="s">
        <v>90</v>
      </c>
      <c r="K729" s="2" t="s">
        <v>21</v>
      </c>
      <c r="L729" s="2" t="s">
        <v>22</v>
      </c>
      <c r="M729" s="1">
        <f t="shared" si="162"/>
        <v>0</v>
      </c>
      <c r="N729" s="1">
        <f t="shared" si="163"/>
        <v>0</v>
      </c>
      <c r="O729" s="1">
        <f t="shared" si="164"/>
        <v>31.975222670000001</v>
      </c>
      <c r="P729" s="1">
        <f>SUM(M$722:M729)</f>
        <v>186.53415667000002</v>
      </c>
      <c r="Q729" s="1">
        <f>SUM(N$722:N729)</f>
        <v>224.72934695999999</v>
      </c>
      <c r="R729" s="1">
        <f>SUM(O$722:O729)</f>
        <v>156.61282155999999</v>
      </c>
      <c r="S729" s="2">
        <f t="shared" si="165"/>
        <v>9999</v>
      </c>
      <c r="T729" s="2">
        <f t="shared" si="166"/>
        <v>9999</v>
      </c>
      <c r="U729" s="2">
        <f t="shared" si="167"/>
        <v>3</v>
      </c>
    </row>
    <row r="730" spans="1:21" x14ac:dyDescent="0.25">
      <c r="A730">
        <v>0</v>
      </c>
      <c r="B730">
        <v>8</v>
      </c>
      <c r="C730">
        <v>0.12</v>
      </c>
      <c r="D730">
        <v>72</v>
      </c>
      <c r="E730">
        <v>37.370911669999998</v>
      </c>
      <c r="F730">
        <v>0</v>
      </c>
      <c r="G730">
        <v>4</v>
      </c>
      <c r="H730">
        <v>0</v>
      </c>
      <c r="I730">
        <v>22.422547000000002</v>
      </c>
      <c r="J730" t="s">
        <v>89</v>
      </c>
      <c r="K730" s="2" t="s">
        <v>21</v>
      </c>
      <c r="L730" s="2" t="s">
        <v>22</v>
      </c>
      <c r="M730" s="1">
        <f t="shared" si="162"/>
        <v>0</v>
      </c>
      <c r="N730" s="1">
        <f t="shared" si="163"/>
        <v>22.422547000000002</v>
      </c>
      <c r="O730" s="1">
        <f t="shared" si="164"/>
        <v>0</v>
      </c>
      <c r="P730" s="1">
        <f>SUM(M$722:M730)</f>
        <v>186.53415667000002</v>
      </c>
      <c r="Q730" s="1">
        <f>SUM(N$722:N730)</f>
        <v>247.15189396</v>
      </c>
      <c r="R730" s="1">
        <f>SUM(O$722:O730)</f>
        <v>156.61282155999999</v>
      </c>
      <c r="S730" s="2">
        <f t="shared" si="165"/>
        <v>9999</v>
      </c>
      <c r="T730" s="2">
        <f t="shared" si="166"/>
        <v>4</v>
      </c>
      <c r="U730" s="2">
        <f t="shared" si="167"/>
        <v>9999</v>
      </c>
    </row>
    <row r="731" spans="1:21" x14ac:dyDescent="0.25">
      <c r="A731">
        <v>0</v>
      </c>
      <c r="B731">
        <v>9</v>
      </c>
      <c r="C731">
        <v>8.5000000000000006E-2</v>
      </c>
      <c r="D731">
        <v>51</v>
      </c>
      <c r="E731">
        <v>46.911240540000001</v>
      </c>
      <c r="F731">
        <v>0</v>
      </c>
      <c r="G731">
        <v>6</v>
      </c>
      <c r="H731">
        <v>0</v>
      </c>
      <c r="I731">
        <v>14.07337216</v>
      </c>
      <c r="J731" t="s">
        <v>90</v>
      </c>
      <c r="K731" s="2" t="s">
        <v>21</v>
      </c>
      <c r="L731" s="2" t="s">
        <v>22</v>
      </c>
      <c r="M731" s="1">
        <f t="shared" si="162"/>
        <v>0</v>
      </c>
      <c r="N731" s="1">
        <f t="shared" si="163"/>
        <v>0</v>
      </c>
      <c r="O731" s="1">
        <f t="shared" si="164"/>
        <v>14.07337216</v>
      </c>
      <c r="P731" s="1">
        <f>SUM(M$722:M731)</f>
        <v>186.53415667000002</v>
      </c>
      <c r="Q731" s="1">
        <f>SUM(N$722:N731)</f>
        <v>247.15189396</v>
      </c>
      <c r="R731" s="1">
        <f>SUM(O$722:O731)</f>
        <v>170.68619371999998</v>
      </c>
      <c r="S731" s="2">
        <f t="shared" si="165"/>
        <v>9999</v>
      </c>
      <c r="T731" s="2">
        <f t="shared" si="166"/>
        <v>9999</v>
      </c>
      <c r="U731" s="2">
        <f t="shared" si="167"/>
        <v>6</v>
      </c>
    </row>
    <row r="732" spans="1:21" x14ac:dyDescent="0.25">
      <c r="A732">
        <v>0</v>
      </c>
      <c r="B732">
        <v>10</v>
      </c>
      <c r="C732">
        <v>0.23833333300000001</v>
      </c>
      <c r="D732">
        <v>143</v>
      </c>
      <c r="E732">
        <v>210.02103009999999</v>
      </c>
      <c r="F732">
        <v>0</v>
      </c>
      <c r="G732">
        <v>7</v>
      </c>
      <c r="H732">
        <v>0</v>
      </c>
      <c r="I732">
        <v>63.006309020000003</v>
      </c>
      <c r="J732" t="s">
        <v>91</v>
      </c>
      <c r="K732" s="2" t="s">
        <v>21</v>
      </c>
      <c r="L732" s="2" t="s">
        <v>22</v>
      </c>
      <c r="M732" s="1">
        <f t="shared" si="162"/>
        <v>63.006309020000003</v>
      </c>
      <c r="N732" s="1">
        <f t="shared" si="163"/>
        <v>0</v>
      </c>
      <c r="O732" s="1">
        <f t="shared" si="164"/>
        <v>0</v>
      </c>
      <c r="P732" s="1">
        <f>SUM(M$722:M732)</f>
        <v>249.54046569000002</v>
      </c>
      <c r="Q732" s="1">
        <f>SUM(N$722:N732)</f>
        <v>247.15189396</v>
      </c>
      <c r="R732" s="1">
        <f>SUM(O$722:O732)</f>
        <v>170.68619371999998</v>
      </c>
      <c r="S732" s="2">
        <f t="shared" si="165"/>
        <v>7</v>
      </c>
      <c r="T732" s="2">
        <f t="shared" si="166"/>
        <v>9999</v>
      </c>
      <c r="U732" s="2">
        <f t="shared" si="167"/>
        <v>9999</v>
      </c>
    </row>
    <row r="733" spans="1:21" x14ac:dyDescent="0.25">
      <c r="A733">
        <v>0</v>
      </c>
      <c r="B733">
        <v>11</v>
      </c>
      <c r="C733">
        <v>0.103333333</v>
      </c>
      <c r="D733">
        <v>62</v>
      </c>
      <c r="E733">
        <v>66.199904129999993</v>
      </c>
      <c r="F733">
        <v>0</v>
      </c>
      <c r="G733">
        <v>6</v>
      </c>
      <c r="H733">
        <v>0</v>
      </c>
      <c r="I733">
        <v>26.47996165</v>
      </c>
      <c r="J733" t="s">
        <v>90</v>
      </c>
      <c r="K733" s="2" t="s">
        <v>21</v>
      </c>
      <c r="L733" s="2" t="s">
        <v>22</v>
      </c>
      <c r="M733" s="1">
        <f t="shared" si="162"/>
        <v>0</v>
      </c>
      <c r="N733" s="1">
        <f t="shared" si="163"/>
        <v>0</v>
      </c>
      <c r="O733" s="1">
        <f t="shared" si="164"/>
        <v>26.47996165</v>
      </c>
      <c r="P733" s="1">
        <f>SUM(M$722:M733)</f>
        <v>249.54046569000002</v>
      </c>
      <c r="Q733" s="1">
        <f>SUM(N$722:N733)</f>
        <v>247.15189396</v>
      </c>
      <c r="R733" s="1">
        <f>SUM(O$722:O733)</f>
        <v>197.16615536999998</v>
      </c>
      <c r="S733" s="2">
        <f t="shared" si="165"/>
        <v>9999</v>
      </c>
      <c r="T733" s="2">
        <f t="shared" si="166"/>
        <v>9999</v>
      </c>
      <c r="U733" s="2">
        <f t="shared" si="167"/>
        <v>6</v>
      </c>
    </row>
    <row r="734" spans="1:21" x14ac:dyDescent="0.25">
      <c r="A734">
        <v>1</v>
      </c>
      <c r="B734">
        <v>0</v>
      </c>
      <c r="C734">
        <v>0.118333333</v>
      </c>
      <c r="D734">
        <v>71</v>
      </c>
      <c r="E734">
        <v>59.549640619999998</v>
      </c>
      <c r="F734">
        <v>0</v>
      </c>
      <c r="G734">
        <v>3</v>
      </c>
      <c r="H734">
        <v>0</v>
      </c>
      <c r="I734">
        <v>41.68474844</v>
      </c>
      <c r="J734" t="s">
        <v>89</v>
      </c>
      <c r="K734" s="8" t="s">
        <v>21</v>
      </c>
      <c r="L734" s="8" t="s">
        <v>22</v>
      </c>
      <c r="M734" s="9">
        <f t="shared" si="162"/>
        <v>0</v>
      </c>
      <c r="N734" s="9">
        <f t="shared" si="163"/>
        <v>41.68474844</v>
      </c>
      <c r="O734" s="9">
        <f t="shared" si="164"/>
        <v>0</v>
      </c>
      <c r="P734" s="9">
        <f>SUM(M$734:M734)</f>
        <v>0</v>
      </c>
      <c r="Q734" s="9">
        <f>SUM(N$734:N734)</f>
        <v>41.68474844</v>
      </c>
      <c r="R734" s="9">
        <f>SUM(O$734:O734)</f>
        <v>0</v>
      </c>
      <c r="S734" s="8">
        <f t="shared" si="165"/>
        <v>9999</v>
      </c>
      <c r="T734" s="8">
        <f t="shared" si="166"/>
        <v>3</v>
      </c>
      <c r="U734" s="8">
        <f t="shared" si="167"/>
        <v>9999</v>
      </c>
    </row>
    <row r="735" spans="1:21" x14ac:dyDescent="0.25">
      <c r="A735">
        <v>1</v>
      </c>
      <c r="B735">
        <v>1</v>
      </c>
      <c r="C735">
        <v>0.19500000000000001</v>
      </c>
      <c r="D735">
        <v>117</v>
      </c>
      <c r="E735">
        <v>87.879254360000004</v>
      </c>
      <c r="F735">
        <v>0</v>
      </c>
      <c r="G735">
        <v>2</v>
      </c>
      <c r="H735">
        <v>0</v>
      </c>
      <c r="I735">
        <v>70.303403489999994</v>
      </c>
      <c r="J735" t="s">
        <v>90</v>
      </c>
      <c r="K735" s="8" t="s">
        <v>21</v>
      </c>
      <c r="L735" s="8" t="s">
        <v>22</v>
      </c>
      <c r="M735" s="9">
        <f t="shared" si="162"/>
        <v>0</v>
      </c>
      <c r="N735" s="9">
        <f t="shared" si="163"/>
        <v>0</v>
      </c>
      <c r="O735" s="9">
        <f t="shared" si="164"/>
        <v>70.303403489999994</v>
      </c>
      <c r="P735" s="9">
        <f>SUM(M$734:M735)</f>
        <v>0</v>
      </c>
      <c r="Q735" s="9">
        <f>SUM(N$734:N735)</f>
        <v>41.68474844</v>
      </c>
      <c r="R735" s="9">
        <f>SUM(O$734:O735)</f>
        <v>70.303403489999994</v>
      </c>
      <c r="S735" s="8">
        <f t="shared" si="165"/>
        <v>9999</v>
      </c>
      <c r="T735" s="8">
        <f t="shared" si="166"/>
        <v>9999</v>
      </c>
      <c r="U735" s="8">
        <f t="shared" si="167"/>
        <v>2</v>
      </c>
    </row>
    <row r="736" spans="1:21" x14ac:dyDescent="0.25">
      <c r="A736">
        <v>1</v>
      </c>
      <c r="B736">
        <v>2</v>
      </c>
      <c r="C736">
        <v>0.23833333300000001</v>
      </c>
      <c r="D736">
        <v>143</v>
      </c>
      <c r="E736">
        <v>165.96800870000001</v>
      </c>
      <c r="F736">
        <v>0</v>
      </c>
      <c r="G736">
        <v>5</v>
      </c>
      <c r="H736">
        <v>0</v>
      </c>
      <c r="I736">
        <v>66.387203459999995</v>
      </c>
      <c r="J736" t="s">
        <v>90</v>
      </c>
      <c r="K736" s="8" t="s">
        <v>21</v>
      </c>
      <c r="L736" s="8" t="s">
        <v>22</v>
      </c>
      <c r="M736" s="9">
        <f t="shared" si="162"/>
        <v>0</v>
      </c>
      <c r="N736" s="9">
        <f t="shared" si="163"/>
        <v>0</v>
      </c>
      <c r="O736" s="9">
        <f t="shared" si="164"/>
        <v>66.387203459999995</v>
      </c>
      <c r="P736" s="9">
        <f>SUM(M$734:M736)</f>
        <v>0</v>
      </c>
      <c r="Q736" s="9">
        <f>SUM(N$734:N736)</f>
        <v>41.68474844</v>
      </c>
      <c r="R736" s="9">
        <f>SUM(O$734:O736)</f>
        <v>136.69060694999999</v>
      </c>
      <c r="S736" s="8">
        <f t="shared" si="165"/>
        <v>9999</v>
      </c>
      <c r="T736" s="8">
        <f t="shared" si="166"/>
        <v>9999</v>
      </c>
      <c r="U736" s="8">
        <f t="shared" si="167"/>
        <v>5</v>
      </c>
    </row>
    <row r="737" spans="1:21" x14ac:dyDescent="0.25">
      <c r="A737">
        <v>1</v>
      </c>
      <c r="B737">
        <v>3</v>
      </c>
      <c r="C737">
        <v>0.203333333</v>
      </c>
      <c r="D737">
        <v>122</v>
      </c>
      <c r="E737">
        <v>147.95576919999999</v>
      </c>
      <c r="F737">
        <v>0</v>
      </c>
      <c r="G737">
        <v>5</v>
      </c>
      <c r="H737">
        <v>0</v>
      </c>
      <c r="I737">
        <v>73.977884579999994</v>
      </c>
      <c r="J737" t="s">
        <v>89</v>
      </c>
      <c r="K737" s="8" t="s">
        <v>21</v>
      </c>
      <c r="L737" s="8" t="s">
        <v>22</v>
      </c>
      <c r="M737" s="9">
        <f t="shared" si="162"/>
        <v>0</v>
      </c>
      <c r="N737" s="9">
        <f t="shared" si="163"/>
        <v>73.977884579999994</v>
      </c>
      <c r="O737" s="9">
        <f t="shared" si="164"/>
        <v>0</v>
      </c>
      <c r="P737" s="9">
        <f>SUM(M$734:M737)</f>
        <v>0</v>
      </c>
      <c r="Q737" s="9">
        <f>SUM(N$734:N737)</f>
        <v>115.66263301999999</v>
      </c>
      <c r="R737" s="9">
        <f>SUM(O$734:O737)</f>
        <v>136.69060694999999</v>
      </c>
      <c r="S737" s="8">
        <f t="shared" si="165"/>
        <v>9999</v>
      </c>
      <c r="T737" s="8">
        <f t="shared" si="166"/>
        <v>5</v>
      </c>
      <c r="U737" s="8">
        <f t="shared" si="167"/>
        <v>9999</v>
      </c>
    </row>
    <row r="738" spans="1:21" x14ac:dyDescent="0.25">
      <c r="A738">
        <v>1</v>
      </c>
      <c r="B738">
        <v>4</v>
      </c>
      <c r="C738">
        <v>0.141666667</v>
      </c>
      <c r="D738">
        <v>85</v>
      </c>
      <c r="E738">
        <v>123.2972513</v>
      </c>
      <c r="F738">
        <v>0</v>
      </c>
      <c r="G738">
        <v>6</v>
      </c>
      <c r="H738">
        <v>0</v>
      </c>
      <c r="I738">
        <v>49.318900540000001</v>
      </c>
      <c r="J738" t="s">
        <v>89</v>
      </c>
      <c r="K738" s="8" t="s">
        <v>21</v>
      </c>
      <c r="L738" s="8" t="s">
        <v>22</v>
      </c>
      <c r="M738" s="9">
        <f t="shared" si="162"/>
        <v>0</v>
      </c>
      <c r="N738" s="9">
        <f t="shared" si="163"/>
        <v>49.318900540000001</v>
      </c>
      <c r="O738" s="9">
        <f t="shared" si="164"/>
        <v>0</v>
      </c>
      <c r="P738" s="9">
        <f>SUM(M$734:M738)</f>
        <v>0</v>
      </c>
      <c r="Q738" s="9">
        <f>SUM(N$734:N738)</f>
        <v>164.98153356</v>
      </c>
      <c r="R738" s="9">
        <f>SUM(O$734:O738)</f>
        <v>136.69060694999999</v>
      </c>
      <c r="S738" s="8">
        <f t="shared" si="165"/>
        <v>9999</v>
      </c>
      <c r="T738" s="8">
        <f t="shared" si="166"/>
        <v>6</v>
      </c>
      <c r="U738" s="8">
        <f t="shared" si="167"/>
        <v>9999</v>
      </c>
    </row>
    <row r="739" spans="1:21" x14ac:dyDescent="0.25">
      <c r="A739">
        <v>1</v>
      </c>
      <c r="B739">
        <v>5</v>
      </c>
      <c r="C739">
        <v>0.108333333</v>
      </c>
      <c r="D739">
        <v>65</v>
      </c>
      <c r="E739">
        <v>77.290002479999998</v>
      </c>
      <c r="F739">
        <v>0</v>
      </c>
      <c r="G739">
        <v>6</v>
      </c>
      <c r="H739">
        <v>0</v>
      </c>
      <c r="I739">
        <v>30.916000990000001</v>
      </c>
      <c r="J739" t="s">
        <v>89</v>
      </c>
      <c r="K739" s="8" t="s">
        <v>21</v>
      </c>
      <c r="L739" s="8" t="s">
        <v>22</v>
      </c>
      <c r="M739" s="9">
        <f t="shared" si="162"/>
        <v>0</v>
      </c>
      <c r="N739" s="9">
        <f t="shared" si="163"/>
        <v>30.916000990000001</v>
      </c>
      <c r="O739" s="9">
        <f t="shared" si="164"/>
        <v>0</v>
      </c>
      <c r="P739" s="9">
        <f>SUM(M$734:M739)</f>
        <v>0</v>
      </c>
      <c r="Q739" s="9">
        <f>SUM(N$734:N739)</f>
        <v>195.89753454999999</v>
      </c>
      <c r="R739" s="9">
        <f>SUM(O$734:O739)</f>
        <v>136.69060694999999</v>
      </c>
      <c r="S739" s="8">
        <f t="shared" si="165"/>
        <v>9999</v>
      </c>
      <c r="T739" s="8">
        <f t="shared" si="166"/>
        <v>6</v>
      </c>
      <c r="U739" s="8">
        <f t="shared" si="167"/>
        <v>9999</v>
      </c>
    </row>
    <row r="740" spans="1:21" x14ac:dyDescent="0.25">
      <c r="A740">
        <v>1</v>
      </c>
      <c r="B740">
        <v>6</v>
      </c>
      <c r="C740">
        <v>0.18333333299999999</v>
      </c>
      <c r="D740">
        <v>110</v>
      </c>
      <c r="E740">
        <v>69.964974100000006</v>
      </c>
      <c r="F740">
        <v>0</v>
      </c>
      <c r="G740">
        <v>0</v>
      </c>
      <c r="H740">
        <v>0</v>
      </c>
      <c r="I740">
        <v>62.968476690000003</v>
      </c>
      <c r="J740" t="s">
        <v>91</v>
      </c>
      <c r="K740" s="8" t="s">
        <v>21</v>
      </c>
      <c r="L740" s="8" t="s">
        <v>22</v>
      </c>
      <c r="M740" s="9">
        <f t="shared" si="162"/>
        <v>62.968476690000003</v>
      </c>
      <c r="N740" s="9">
        <f t="shared" si="163"/>
        <v>0</v>
      </c>
      <c r="O740" s="9">
        <f t="shared" si="164"/>
        <v>0</v>
      </c>
      <c r="P740" s="9">
        <f>SUM(M$734:M740)</f>
        <v>62.968476690000003</v>
      </c>
      <c r="Q740" s="9">
        <f>SUM(N$734:N740)</f>
        <v>195.89753454999999</v>
      </c>
      <c r="R740" s="9">
        <f>SUM(O$734:O740)</f>
        <v>136.69060694999999</v>
      </c>
      <c r="S740" s="8">
        <f t="shared" si="165"/>
        <v>0</v>
      </c>
      <c r="T740" s="8">
        <f t="shared" si="166"/>
        <v>9999</v>
      </c>
      <c r="U740" s="8">
        <f t="shared" si="167"/>
        <v>9999</v>
      </c>
    </row>
    <row r="741" spans="1:21" x14ac:dyDescent="0.25">
      <c r="A741">
        <v>1</v>
      </c>
      <c r="B741">
        <v>7</v>
      </c>
      <c r="C741">
        <v>9.3333333000000004E-2</v>
      </c>
      <c r="D741">
        <v>56</v>
      </c>
      <c r="E741">
        <v>53.307251110000003</v>
      </c>
      <c r="F741">
        <v>0</v>
      </c>
      <c r="G741">
        <v>5</v>
      </c>
      <c r="H741">
        <v>0</v>
      </c>
      <c r="I741">
        <v>26.653625550000001</v>
      </c>
      <c r="J741" t="s">
        <v>89</v>
      </c>
      <c r="K741" s="8" t="s">
        <v>21</v>
      </c>
      <c r="L741" s="8" t="s">
        <v>22</v>
      </c>
      <c r="M741" s="9">
        <f t="shared" si="162"/>
        <v>0</v>
      </c>
      <c r="N741" s="9">
        <f t="shared" si="163"/>
        <v>26.653625550000001</v>
      </c>
      <c r="O741" s="9">
        <f t="shared" si="164"/>
        <v>0</v>
      </c>
      <c r="P741" s="9">
        <f>SUM(M$734:M741)</f>
        <v>62.968476690000003</v>
      </c>
      <c r="Q741" s="9">
        <f>SUM(N$734:N741)</f>
        <v>222.5511601</v>
      </c>
      <c r="R741" s="9">
        <f>SUM(O$734:O741)</f>
        <v>136.69060694999999</v>
      </c>
      <c r="S741" s="8">
        <f t="shared" si="165"/>
        <v>9999</v>
      </c>
      <c r="T741" s="8">
        <f t="shared" si="166"/>
        <v>5</v>
      </c>
      <c r="U741" s="8">
        <f t="shared" si="167"/>
        <v>9999</v>
      </c>
    </row>
    <row r="742" spans="1:21" x14ac:dyDescent="0.25">
      <c r="A742">
        <v>1</v>
      </c>
      <c r="B742">
        <v>8</v>
      </c>
      <c r="C742">
        <v>0.108333333</v>
      </c>
      <c r="D742">
        <v>65</v>
      </c>
      <c r="E742">
        <v>37.862098789999997</v>
      </c>
      <c r="F742">
        <v>0</v>
      </c>
      <c r="G742">
        <v>2</v>
      </c>
      <c r="H742">
        <v>0</v>
      </c>
      <c r="I742">
        <v>30.289679029999999</v>
      </c>
      <c r="J742" t="s">
        <v>90</v>
      </c>
      <c r="K742" s="8" t="s">
        <v>21</v>
      </c>
      <c r="L742" s="8" t="s">
        <v>22</v>
      </c>
      <c r="M742" s="9">
        <f t="shared" si="162"/>
        <v>0</v>
      </c>
      <c r="N742" s="9">
        <f t="shared" si="163"/>
        <v>0</v>
      </c>
      <c r="O742" s="9">
        <f t="shared" si="164"/>
        <v>30.289679029999999</v>
      </c>
      <c r="P742" s="9">
        <f>SUM(M$734:M742)</f>
        <v>62.968476690000003</v>
      </c>
      <c r="Q742" s="9">
        <f>SUM(N$734:N742)</f>
        <v>222.5511601</v>
      </c>
      <c r="R742" s="9">
        <f>SUM(O$734:O742)</f>
        <v>166.98028597999999</v>
      </c>
      <c r="S742" s="8">
        <f t="shared" si="165"/>
        <v>9999</v>
      </c>
      <c r="T742" s="8">
        <f t="shared" si="166"/>
        <v>9999</v>
      </c>
      <c r="U742" s="8">
        <f t="shared" si="167"/>
        <v>2</v>
      </c>
    </row>
    <row r="743" spans="1:21" x14ac:dyDescent="0.25">
      <c r="A743">
        <v>1</v>
      </c>
      <c r="B743">
        <v>9</v>
      </c>
      <c r="C743">
        <v>0.211666667</v>
      </c>
      <c r="D743">
        <v>127</v>
      </c>
      <c r="E743">
        <v>183.80679559999999</v>
      </c>
      <c r="F743">
        <v>0</v>
      </c>
      <c r="G743">
        <v>6</v>
      </c>
      <c r="H743">
        <v>0</v>
      </c>
      <c r="I743">
        <v>55.142038669999998</v>
      </c>
      <c r="J743" t="s">
        <v>90</v>
      </c>
      <c r="K743" s="8" t="s">
        <v>21</v>
      </c>
      <c r="L743" s="8" t="s">
        <v>22</v>
      </c>
      <c r="M743" s="9">
        <f t="shared" si="162"/>
        <v>0</v>
      </c>
      <c r="N743" s="9">
        <f t="shared" si="163"/>
        <v>0</v>
      </c>
      <c r="O743" s="9">
        <f t="shared" si="164"/>
        <v>55.142038669999998</v>
      </c>
      <c r="P743" s="9">
        <f>SUM(M$734:M743)</f>
        <v>62.968476690000003</v>
      </c>
      <c r="Q743" s="9">
        <f>SUM(N$734:N743)</f>
        <v>222.5511601</v>
      </c>
      <c r="R743" s="9">
        <f>SUM(O$734:O743)</f>
        <v>222.12232465</v>
      </c>
      <c r="S743" s="8">
        <f t="shared" si="165"/>
        <v>9999</v>
      </c>
      <c r="T743" s="8">
        <f t="shared" si="166"/>
        <v>9999</v>
      </c>
      <c r="U743" s="8">
        <f t="shared" si="167"/>
        <v>6</v>
      </c>
    </row>
    <row r="744" spans="1:21" x14ac:dyDescent="0.25">
      <c r="A744">
        <v>1</v>
      </c>
      <c r="B744">
        <v>10</v>
      </c>
      <c r="C744">
        <v>0.23</v>
      </c>
      <c r="D744">
        <v>138</v>
      </c>
      <c r="E744">
        <v>180.3502436</v>
      </c>
      <c r="F744">
        <v>0</v>
      </c>
      <c r="G744">
        <v>3</v>
      </c>
      <c r="H744">
        <v>0</v>
      </c>
      <c r="I744">
        <v>126.2451705</v>
      </c>
      <c r="J744" t="s">
        <v>91</v>
      </c>
      <c r="K744" s="8" t="s">
        <v>21</v>
      </c>
      <c r="L744" s="8" t="s">
        <v>22</v>
      </c>
      <c r="M744" s="9">
        <f t="shared" si="162"/>
        <v>126.2451705</v>
      </c>
      <c r="N744" s="9">
        <f t="shared" si="163"/>
        <v>0</v>
      </c>
      <c r="O744" s="9">
        <f t="shared" si="164"/>
        <v>0</v>
      </c>
      <c r="P744" s="9">
        <f>SUM(M$734:M744)</f>
        <v>189.21364719000002</v>
      </c>
      <c r="Q744" s="9">
        <f>SUM(N$734:N744)</f>
        <v>222.5511601</v>
      </c>
      <c r="R744" s="9">
        <f>SUM(O$734:O744)</f>
        <v>222.12232465</v>
      </c>
      <c r="S744" s="8">
        <f t="shared" si="165"/>
        <v>3</v>
      </c>
      <c r="T744" s="8">
        <f t="shared" si="166"/>
        <v>9999</v>
      </c>
      <c r="U744" s="8">
        <f t="shared" si="167"/>
        <v>9999</v>
      </c>
    </row>
    <row r="745" spans="1:21" x14ac:dyDescent="0.25">
      <c r="A745">
        <v>1</v>
      </c>
      <c r="B745">
        <v>11</v>
      </c>
      <c r="C745">
        <v>0.22166666700000001</v>
      </c>
      <c r="D745">
        <v>133</v>
      </c>
      <c r="E745">
        <v>144.82386529999999</v>
      </c>
      <c r="F745">
        <v>0</v>
      </c>
      <c r="G745">
        <v>7</v>
      </c>
      <c r="H745">
        <v>0</v>
      </c>
      <c r="I745">
        <v>43.447159589999998</v>
      </c>
      <c r="J745" t="s">
        <v>91</v>
      </c>
      <c r="K745" s="8" t="s">
        <v>21</v>
      </c>
      <c r="L745" s="8" t="s">
        <v>22</v>
      </c>
      <c r="M745" s="9">
        <f t="shared" si="162"/>
        <v>43.447159589999998</v>
      </c>
      <c r="N745" s="9">
        <f t="shared" si="163"/>
        <v>0</v>
      </c>
      <c r="O745" s="9">
        <f t="shared" si="164"/>
        <v>0</v>
      </c>
      <c r="P745" s="9">
        <f>SUM(M$734:M745)</f>
        <v>232.66080678000003</v>
      </c>
      <c r="Q745" s="9">
        <f>SUM(N$734:N745)</f>
        <v>222.5511601</v>
      </c>
      <c r="R745" s="9">
        <f>SUM(O$734:O745)</f>
        <v>222.12232465</v>
      </c>
      <c r="S745" s="8">
        <f t="shared" si="165"/>
        <v>7</v>
      </c>
      <c r="T745" s="8">
        <f t="shared" si="166"/>
        <v>9999</v>
      </c>
      <c r="U745" s="8">
        <f t="shared" si="167"/>
        <v>9999</v>
      </c>
    </row>
    <row r="746" spans="1:21" x14ac:dyDescent="0.25">
      <c r="A746">
        <v>2</v>
      </c>
      <c r="B746">
        <v>0</v>
      </c>
      <c r="C746">
        <v>0.22</v>
      </c>
      <c r="D746">
        <v>132</v>
      </c>
      <c r="E746">
        <v>79.192180410000006</v>
      </c>
      <c r="F746">
        <v>0</v>
      </c>
      <c r="G746">
        <v>4</v>
      </c>
      <c r="H746">
        <v>0</v>
      </c>
      <c r="I746">
        <v>47.515308240000003</v>
      </c>
      <c r="J746" t="s">
        <v>89</v>
      </c>
      <c r="K746" s="2" t="s">
        <v>21</v>
      </c>
      <c r="L746" s="2" t="s">
        <v>22</v>
      </c>
      <c r="M746" s="1">
        <f t="shared" si="162"/>
        <v>0</v>
      </c>
      <c r="N746" s="1">
        <f t="shared" si="163"/>
        <v>47.515308240000003</v>
      </c>
      <c r="O746" s="1">
        <f t="shared" si="164"/>
        <v>0</v>
      </c>
      <c r="P746" s="1">
        <f>SUM(M$746:M746)</f>
        <v>0</v>
      </c>
      <c r="Q746" s="1">
        <f>SUM(N$746:N746)</f>
        <v>47.515308240000003</v>
      </c>
      <c r="R746" s="1">
        <f>SUM(O$746:O746)</f>
        <v>0</v>
      </c>
      <c r="S746" s="2">
        <f t="shared" si="165"/>
        <v>9999</v>
      </c>
      <c r="T746" s="2">
        <f t="shared" si="166"/>
        <v>4</v>
      </c>
      <c r="U746" s="2">
        <f t="shared" si="167"/>
        <v>9999</v>
      </c>
    </row>
    <row r="747" spans="1:21" x14ac:dyDescent="0.25">
      <c r="A747">
        <v>2</v>
      </c>
      <c r="B747">
        <v>1</v>
      </c>
      <c r="C747">
        <v>0.13500000000000001</v>
      </c>
      <c r="D747">
        <v>81</v>
      </c>
      <c r="E747">
        <v>72.230291230000006</v>
      </c>
      <c r="F747">
        <v>0</v>
      </c>
      <c r="G747">
        <v>6</v>
      </c>
      <c r="H747">
        <v>0</v>
      </c>
      <c r="I747">
        <v>28.892116489999999</v>
      </c>
      <c r="J747" t="s">
        <v>90</v>
      </c>
      <c r="K747" s="2" t="s">
        <v>21</v>
      </c>
      <c r="L747" s="2" t="s">
        <v>22</v>
      </c>
      <c r="M747" s="1">
        <f t="shared" si="162"/>
        <v>0</v>
      </c>
      <c r="N747" s="1">
        <f t="shared" si="163"/>
        <v>0</v>
      </c>
      <c r="O747" s="1">
        <f t="shared" si="164"/>
        <v>28.892116489999999</v>
      </c>
      <c r="P747" s="1">
        <f>SUM(M$746:M747)</f>
        <v>0</v>
      </c>
      <c r="Q747" s="1">
        <f>SUM(N$746:N747)</f>
        <v>47.515308240000003</v>
      </c>
      <c r="R747" s="1">
        <f>SUM(O$746:O747)</f>
        <v>28.892116489999999</v>
      </c>
      <c r="S747" s="2">
        <f t="shared" si="165"/>
        <v>9999</v>
      </c>
      <c r="T747" s="2">
        <f t="shared" si="166"/>
        <v>9999</v>
      </c>
      <c r="U747" s="2">
        <f t="shared" si="167"/>
        <v>6</v>
      </c>
    </row>
    <row r="748" spans="1:21" x14ac:dyDescent="0.25">
      <c r="A748">
        <v>2</v>
      </c>
      <c r="B748">
        <v>2</v>
      </c>
      <c r="C748">
        <v>0.10666666700000001</v>
      </c>
      <c r="D748">
        <v>64</v>
      </c>
      <c r="E748">
        <v>51.91459433</v>
      </c>
      <c r="F748">
        <v>0</v>
      </c>
      <c r="G748">
        <v>5</v>
      </c>
      <c r="H748">
        <v>0</v>
      </c>
      <c r="I748">
        <v>20.765837730000001</v>
      </c>
      <c r="J748" t="s">
        <v>89</v>
      </c>
      <c r="K748" s="2" t="s">
        <v>21</v>
      </c>
      <c r="L748" s="2" t="s">
        <v>22</v>
      </c>
      <c r="M748" s="1">
        <f t="shared" si="162"/>
        <v>0</v>
      </c>
      <c r="N748" s="1">
        <f t="shared" si="163"/>
        <v>20.765837730000001</v>
      </c>
      <c r="O748" s="1">
        <f t="shared" si="164"/>
        <v>0</v>
      </c>
      <c r="P748" s="1">
        <f>SUM(M$746:M748)</f>
        <v>0</v>
      </c>
      <c r="Q748" s="1">
        <f>SUM(N$746:N748)</f>
        <v>68.281145970000011</v>
      </c>
      <c r="R748" s="1">
        <f>SUM(O$746:O748)</f>
        <v>28.892116489999999</v>
      </c>
      <c r="S748" s="2">
        <f t="shared" si="165"/>
        <v>9999</v>
      </c>
      <c r="T748" s="2">
        <f t="shared" si="166"/>
        <v>5</v>
      </c>
      <c r="U748" s="2">
        <f t="shared" si="167"/>
        <v>9999</v>
      </c>
    </row>
    <row r="749" spans="1:21" x14ac:dyDescent="0.25">
      <c r="A749">
        <v>2</v>
      </c>
      <c r="B749">
        <v>3</v>
      </c>
      <c r="C749">
        <v>0.116666667</v>
      </c>
      <c r="D749">
        <v>70</v>
      </c>
      <c r="E749">
        <v>73.099475639999994</v>
      </c>
      <c r="F749">
        <v>0</v>
      </c>
      <c r="G749">
        <v>5</v>
      </c>
      <c r="H749">
        <v>0</v>
      </c>
      <c r="I749">
        <v>36.549737819999997</v>
      </c>
      <c r="J749" t="s">
        <v>90</v>
      </c>
      <c r="K749" s="2" t="s">
        <v>21</v>
      </c>
      <c r="L749" s="2" t="s">
        <v>22</v>
      </c>
      <c r="M749" s="1">
        <f t="shared" si="162"/>
        <v>0</v>
      </c>
      <c r="N749" s="1">
        <f t="shared" si="163"/>
        <v>0</v>
      </c>
      <c r="O749" s="1">
        <f t="shared" si="164"/>
        <v>36.549737819999997</v>
      </c>
      <c r="P749" s="1">
        <f>SUM(M$746:M749)</f>
        <v>0</v>
      </c>
      <c r="Q749" s="1">
        <f>SUM(N$746:N749)</f>
        <v>68.281145970000011</v>
      </c>
      <c r="R749" s="1">
        <f>SUM(O$746:O749)</f>
        <v>65.441854309999997</v>
      </c>
      <c r="S749" s="2">
        <f t="shared" si="165"/>
        <v>9999</v>
      </c>
      <c r="T749" s="2">
        <f t="shared" si="166"/>
        <v>9999</v>
      </c>
      <c r="U749" s="2">
        <f t="shared" si="167"/>
        <v>5</v>
      </c>
    </row>
    <row r="750" spans="1:21" x14ac:dyDescent="0.25">
      <c r="A750">
        <v>2</v>
      </c>
      <c r="B750">
        <v>4</v>
      </c>
      <c r="C750">
        <v>0.11333333299999999</v>
      </c>
      <c r="D750">
        <v>68</v>
      </c>
      <c r="E750">
        <v>89.496463399999996</v>
      </c>
      <c r="F750">
        <v>0</v>
      </c>
      <c r="G750">
        <v>6</v>
      </c>
      <c r="H750">
        <v>0</v>
      </c>
      <c r="I750">
        <v>35.798585359999997</v>
      </c>
      <c r="J750" t="s">
        <v>89</v>
      </c>
      <c r="K750" s="2" t="s">
        <v>21</v>
      </c>
      <c r="L750" s="2" t="s">
        <v>22</v>
      </c>
      <c r="M750" s="1">
        <f t="shared" si="162"/>
        <v>0</v>
      </c>
      <c r="N750" s="1">
        <f t="shared" si="163"/>
        <v>35.798585359999997</v>
      </c>
      <c r="O750" s="1">
        <f t="shared" si="164"/>
        <v>0</v>
      </c>
      <c r="P750" s="1">
        <f>SUM(M$746:M750)</f>
        <v>0</v>
      </c>
      <c r="Q750" s="1">
        <f>SUM(N$746:N750)</f>
        <v>104.07973133000002</v>
      </c>
      <c r="R750" s="1">
        <f>SUM(O$746:O750)</f>
        <v>65.441854309999997</v>
      </c>
      <c r="S750" s="2">
        <f t="shared" si="165"/>
        <v>9999</v>
      </c>
      <c r="T750" s="2">
        <f t="shared" si="166"/>
        <v>6</v>
      </c>
      <c r="U750" s="2">
        <f t="shared" si="167"/>
        <v>9999</v>
      </c>
    </row>
    <row r="751" spans="1:21" x14ac:dyDescent="0.25">
      <c r="A751">
        <v>2</v>
      </c>
      <c r="B751">
        <v>5</v>
      </c>
      <c r="C751">
        <v>0.138333333</v>
      </c>
      <c r="D751">
        <v>83</v>
      </c>
      <c r="E751">
        <v>44.996012700000001</v>
      </c>
      <c r="F751">
        <v>0</v>
      </c>
      <c r="G751">
        <v>2</v>
      </c>
      <c r="H751">
        <v>0</v>
      </c>
      <c r="I751">
        <v>35.996810160000003</v>
      </c>
      <c r="J751" t="s">
        <v>90</v>
      </c>
      <c r="K751" s="2" t="s">
        <v>21</v>
      </c>
      <c r="L751" s="2" t="s">
        <v>22</v>
      </c>
      <c r="M751" s="1">
        <f t="shared" si="162"/>
        <v>0</v>
      </c>
      <c r="N751" s="1">
        <f t="shared" si="163"/>
        <v>0</v>
      </c>
      <c r="O751" s="1">
        <f t="shared" si="164"/>
        <v>35.996810160000003</v>
      </c>
      <c r="P751" s="1">
        <f>SUM(M$746:M751)</f>
        <v>0</v>
      </c>
      <c r="Q751" s="1">
        <f>SUM(N$746:N751)</f>
        <v>104.07973133000002</v>
      </c>
      <c r="R751" s="1">
        <f>SUM(O$746:O751)</f>
        <v>101.43866446999999</v>
      </c>
      <c r="S751" s="2">
        <f t="shared" si="165"/>
        <v>9999</v>
      </c>
      <c r="T751" s="2">
        <f t="shared" si="166"/>
        <v>9999</v>
      </c>
      <c r="U751" s="2">
        <f t="shared" si="167"/>
        <v>2</v>
      </c>
    </row>
    <row r="752" spans="1:21" x14ac:dyDescent="0.25">
      <c r="A752">
        <v>2</v>
      </c>
      <c r="B752">
        <v>6</v>
      </c>
      <c r="C752">
        <v>0.185</v>
      </c>
      <c r="D752">
        <v>111</v>
      </c>
      <c r="E752">
        <v>79.518861509999994</v>
      </c>
      <c r="F752">
        <v>0</v>
      </c>
      <c r="G752">
        <v>3</v>
      </c>
      <c r="H752">
        <v>0</v>
      </c>
      <c r="I752">
        <v>55.663203060000001</v>
      </c>
      <c r="J752" t="s">
        <v>91</v>
      </c>
      <c r="K752" s="2" t="s">
        <v>21</v>
      </c>
      <c r="L752" s="2" t="s">
        <v>22</v>
      </c>
      <c r="M752" s="1">
        <f t="shared" si="162"/>
        <v>55.663203060000001</v>
      </c>
      <c r="N752" s="1">
        <f t="shared" si="163"/>
        <v>0</v>
      </c>
      <c r="O752" s="1">
        <f t="shared" si="164"/>
        <v>0</v>
      </c>
      <c r="P752" s="1">
        <f>SUM(M$746:M752)</f>
        <v>55.663203060000001</v>
      </c>
      <c r="Q752" s="1">
        <f>SUM(N$746:N752)</f>
        <v>104.07973133000002</v>
      </c>
      <c r="R752" s="1">
        <f>SUM(O$746:O752)</f>
        <v>101.43866446999999</v>
      </c>
      <c r="S752" s="2">
        <f t="shared" si="165"/>
        <v>3</v>
      </c>
      <c r="T752" s="2">
        <f t="shared" si="166"/>
        <v>9999</v>
      </c>
      <c r="U752" s="2">
        <f t="shared" si="167"/>
        <v>9999</v>
      </c>
    </row>
    <row r="753" spans="1:21" x14ac:dyDescent="0.25">
      <c r="A753">
        <v>2</v>
      </c>
      <c r="B753">
        <v>7</v>
      </c>
      <c r="C753">
        <v>0.23</v>
      </c>
      <c r="D753">
        <v>138</v>
      </c>
      <c r="E753">
        <v>171.37504039999999</v>
      </c>
      <c r="F753">
        <v>0</v>
      </c>
      <c r="G753">
        <v>5</v>
      </c>
      <c r="H753">
        <v>0</v>
      </c>
      <c r="I753">
        <v>85.687520210000002</v>
      </c>
      <c r="J753" t="s">
        <v>89</v>
      </c>
      <c r="K753" s="2" t="s">
        <v>21</v>
      </c>
      <c r="L753" s="2" t="s">
        <v>22</v>
      </c>
      <c r="M753" s="1">
        <f t="shared" si="162"/>
        <v>0</v>
      </c>
      <c r="N753" s="1">
        <f t="shared" si="163"/>
        <v>85.687520210000002</v>
      </c>
      <c r="O753" s="1">
        <f t="shared" si="164"/>
        <v>0</v>
      </c>
      <c r="P753" s="1">
        <f>SUM(M$746:M753)</f>
        <v>55.663203060000001</v>
      </c>
      <c r="Q753" s="1">
        <f>SUM(N$746:N753)</f>
        <v>189.76725154000002</v>
      </c>
      <c r="R753" s="1">
        <f>SUM(O$746:O753)</f>
        <v>101.43866446999999</v>
      </c>
      <c r="S753" s="2">
        <f t="shared" si="165"/>
        <v>9999</v>
      </c>
      <c r="T753" s="2">
        <f t="shared" si="166"/>
        <v>5</v>
      </c>
      <c r="U753" s="2">
        <f t="shared" si="167"/>
        <v>9999</v>
      </c>
    </row>
    <row r="754" spans="1:21" x14ac:dyDescent="0.25">
      <c r="A754">
        <v>2</v>
      </c>
      <c r="B754">
        <v>8</v>
      </c>
      <c r="C754">
        <v>0.16500000000000001</v>
      </c>
      <c r="D754">
        <v>99</v>
      </c>
      <c r="E754">
        <v>91.362686060000001</v>
      </c>
      <c r="F754">
        <v>0</v>
      </c>
      <c r="G754">
        <v>4</v>
      </c>
      <c r="H754">
        <v>0</v>
      </c>
      <c r="I754">
        <v>54.817611630000002</v>
      </c>
      <c r="J754" t="s">
        <v>91</v>
      </c>
      <c r="K754" s="2" t="s">
        <v>21</v>
      </c>
      <c r="L754" s="2" t="s">
        <v>22</v>
      </c>
      <c r="M754" s="1">
        <f t="shared" ref="M754:M785" si="168">IF(J754="P32", I754, 0)</f>
        <v>54.817611630000002</v>
      </c>
      <c r="N754" s="1">
        <f t="shared" ref="N754:N785" si="169">IF(J754="P33", I754, 0)</f>
        <v>0</v>
      </c>
      <c r="O754" s="1">
        <f t="shared" ref="O754:O785" si="170">IF(J754="P34", I754, 0)</f>
        <v>0</v>
      </c>
      <c r="P754" s="1">
        <f>SUM(M$746:M754)</f>
        <v>110.48081469</v>
      </c>
      <c r="Q754" s="1">
        <f>SUM(N$746:N754)</f>
        <v>189.76725154000002</v>
      </c>
      <c r="R754" s="1">
        <f>SUM(O$746:O754)</f>
        <v>101.43866446999999</v>
      </c>
      <c r="S754" s="2">
        <f t="shared" ref="S754:S785" si="171">IF(J754="P32", G754, 9999)</f>
        <v>4</v>
      </c>
      <c r="T754" s="2">
        <f t="shared" ref="T754:T785" si="172">IF(J754="P33", G754, 9999)</f>
        <v>9999</v>
      </c>
      <c r="U754" s="2">
        <f t="shared" ref="U754:U785" si="173">IF(J754="P34", G754, 9999)</f>
        <v>9999</v>
      </c>
    </row>
    <row r="755" spans="1:21" x14ac:dyDescent="0.25">
      <c r="A755">
        <v>2</v>
      </c>
      <c r="B755">
        <v>9</v>
      </c>
      <c r="C755">
        <v>0.18666666700000001</v>
      </c>
      <c r="D755">
        <v>112</v>
      </c>
      <c r="E755">
        <v>96.842591549999995</v>
      </c>
      <c r="F755">
        <v>0</v>
      </c>
      <c r="G755">
        <v>3</v>
      </c>
      <c r="H755">
        <v>0</v>
      </c>
      <c r="I755">
        <v>67.789814079999999</v>
      </c>
      <c r="J755" t="s">
        <v>91</v>
      </c>
      <c r="K755" s="2" t="s">
        <v>21</v>
      </c>
      <c r="L755" s="2" t="s">
        <v>22</v>
      </c>
      <c r="M755" s="1">
        <f t="shared" si="168"/>
        <v>67.789814079999999</v>
      </c>
      <c r="N755" s="1">
        <f t="shared" si="169"/>
        <v>0</v>
      </c>
      <c r="O755" s="1">
        <f t="shared" si="170"/>
        <v>0</v>
      </c>
      <c r="P755" s="1">
        <f>SUM(M$746:M755)</f>
        <v>178.27062877</v>
      </c>
      <c r="Q755" s="1">
        <f>SUM(N$746:N755)</f>
        <v>189.76725154000002</v>
      </c>
      <c r="R755" s="1">
        <f>SUM(O$746:O755)</f>
        <v>101.43866446999999</v>
      </c>
      <c r="S755" s="2">
        <f t="shared" si="171"/>
        <v>3</v>
      </c>
      <c r="T755" s="2">
        <f t="shared" si="172"/>
        <v>9999</v>
      </c>
      <c r="U755" s="2">
        <f t="shared" si="173"/>
        <v>9999</v>
      </c>
    </row>
    <row r="756" spans="1:21" x14ac:dyDescent="0.25">
      <c r="A756">
        <v>2</v>
      </c>
      <c r="B756">
        <v>10</v>
      </c>
      <c r="C756">
        <v>0.16500000000000001</v>
      </c>
      <c r="D756">
        <v>99</v>
      </c>
      <c r="E756">
        <v>105.24996179999999</v>
      </c>
      <c r="F756">
        <v>0</v>
      </c>
      <c r="G756">
        <v>4</v>
      </c>
      <c r="H756">
        <v>0</v>
      </c>
      <c r="I756">
        <v>52.624980909999998</v>
      </c>
      <c r="J756" t="s">
        <v>90</v>
      </c>
      <c r="K756" s="2" t="s">
        <v>21</v>
      </c>
      <c r="L756" s="2" t="s">
        <v>22</v>
      </c>
      <c r="M756" s="1">
        <f t="shared" si="168"/>
        <v>0</v>
      </c>
      <c r="N756" s="1">
        <f t="shared" si="169"/>
        <v>0</v>
      </c>
      <c r="O756" s="1">
        <f t="shared" si="170"/>
        <v>52.624980909999998</v>
      </c>
      <c r="P756" s="1">
        <f>SUM(M$746:M756)</f>
        <v>178.27062877</v>
      </c>
      <c r="Q756" s="1">
        <f>SUM(N$746:N756)</f>
        <v>189.76725154000002</v>
      </c>
      <c r="R756" s="1">
        <f>SUM(O$746:O756)</f>
        <v>154.06364538</v>
      </c>
      <c r="S756" s="2">
        <f t="shared" si="171"/>
        <v>9999</v>
      </c>
      <c r="T756" s="2">
        <f t="shared" si="172"/>
        <v>9999</v>
      </c>
      <c r="U756" s="2">
        <f t="shared" si="173"/>
        <v>4</v>
      </c>
    </row>
    <row r="757" spans="1:21" x14ac:dyDescent="0.25">
      <c r="A757">
        <v>2</v>
      </c>
      <c r="B757">
        <v>11</v>
      </c>
      <c r="C757">
        <v>9.1666666999999993E-2</v>
      </c>
      <c r="D757">
        <v>55</v>
      </c>
      <c r="E757">
        <v>57.691847979999999</v>
      </c>
      <c r="F757">
        <v>0</v>
      </c>
      <c r="G757">
        <v>2</v>
      </c>
      <c r="H757">
        <v>0</v>
      </c>
      <c r="I757">
        <v>46.153478380000003</v>
      </c>
      <c r="J757" t="s">
        <v>91</v>
      </c>
      <c r="K757" s="2" t="s">
        <v>21</v>
      </c>
      <c r="L757" s="2" t="s">
        <v>22</v>
      </c>
      <c r="M757" s="1">
        <f t="shared" si="168"/>
        <v>46.153478380000003</v>
      </c>
      <c r="N757" s="1">
        <f t="shared" si="169"/>
        <v>0</v>
      </c>
      <c r="O757" s="1">
        <f t="shared" si="170"/>
        <v>0</v>
      </c>
      <c r="P757" s="1">
        <f>SUM(M$746:M757)</f>
        <v>224.42410715</v>
      </c>
      <c r="Q757" s="1">
        <f>SUM(N$746:N757)</f>
        <v>189.76725154000002</v>
      </c>
      <c r="R757" s="1">
        <f>SUM(O$746:O757)</f>
        <v>154.06364538</v>
      </c>
      <c r="S757" s="2">
        <f t="shared" si="171"/>
        <v>2</v>
      </c>
      <c r="T757" s="2">
        <f t="shared" si="172"/>
        <v>9999</v>
      </c>
      <c r="U757" s="2">
        <f t="shared" si="173"/>
        <v>9999</v>
      </c>
    </row>
    <row r="758" spans="1:21" x14ac:dyDescent="0.25">
      <c r="A758">
        <v>3</v>
      </c>
      <c r="B758">
        <v>0</v>
      </c>
      <c r="C758">
        <v>0.15333333299999999</v>
      </c>
      <c r="D758">
        <v>92</v>
      </c>
      <c r="E758">
        <v>109.34680880000001</v>
      </c>
      <c r="F758">
        <v>0</v>
      </c>
      <c r="G758">
        <v>5</v>
      </c>
      <c r="H758">
        <v>0</v>
      </c>
      <c r="I758">
        <v>54.673404410000003</v>
      </c>
      <c r="J758" t="s">
        <v>90</v>
      </c>
      <c r="K758" s="8" t="s">
        <v>21</v>
      </c>
      <c r="L758" s="8" t="s">
        <v>22</v>
      </c>
      <c r="M758" s="9">
        <f t="shared" si="168"/>
        <v>0</v>
      </c>
      <c r="N758" s="9">
        <f t="shared" si="169"/>
        <v>0</v>
      </c>
      <c r="O758" s="9">
        <f t="shared" si="170"/>
        <v>54.673404410000003</v>
      </c>
      <c r="P758" s="9">
        <f>SUM(M$758:M758)</f>
        <v>0</v>
      </c>
      <c r="Q758" s="9">
        <f>SUM(N$758:N758)</f>
        <v>0</v>
      </c>
      <c r="R758" s="9">
        <f>SUM(O$758:O758)</f>
        <v>54.673404410000003</v>
      </c>
      <c r="S758" s="8">
        <f t="shared" si="171"/>
        <v>9999</v>
      </c>
      <c r="T758" s="8">
        <f t="shared" si="172"/>
        <v>9999</v>
      </c>
      <c r="U758" s="8">
        <f t="shared" si="173"/>
        <v>5</v>
      </c>
    </row>
    <row r="759" spans="1:21" x14ac:dyDescent="0.25">
      <c r="A759">
        <v>3</v>
      </c>
      <c r="B759">
        <v>1</v>
      </c>
      <c r="C759">
        <v>0.15</v>
      </c>
      <c r="D759">
        <v>90</v>
      </c>
      <c r="E759">
        <v>105.89234639999999</v>
      </c>
      <c r="F759">
        <v>0</v>
      </c>
      <c r="G759">
        <v>5</v>
      </c>
      <c r="H759">
        <v>0</v>
      </c>
      <c r="I759">
        <v>52.946173219999999</v>
      </c>
      <c r="J759" t="s">
        <v>89</v>
      </c>
      <c r="K759" s="8" t="s">
        <v>21</v>
      </c>
      <c r="L759" s="8" t="s">
        <v>22</v>
      </c>
      <c r="M759" s="9">
        <f t="shared" si="168"/>
        <v>0</v>
      </c>
      <c r="N759" s="9">
        <f t="shared" si="169"/>
        <v>52.946173219999999</v>
      </c>
      <c r="O759" s="9">
        <f t="shared" si="170"/>
        <v>0</v>
      </c>
      <c r="P759" s="9">
        <f>SUM(M$758:M759)</f>
        <v>0</v>
      </c>
      <c r="Q759" s="9">
        <f>SUM(N$758:N759)</f>
        <v>52.946173219999999</v>
      </c>
      <c r="R759" s="9">
        <f>SUM(O$758:O759)</f>
        <v>54.673404410000003</v>
      </c>
      <c r="S759" s="8">
        <f t="shared" si="171"/>
        <v>9999</v>
      </c>
      <c r="T759" s="8">
        <f t="shared" si="172"/>
        <v>5</v>
      </c>
      <c r="U759" s="8">
        <f t="shared" si="173"/>
        <v>9999</v>
      </c>
    </row>
    <row r="760" spans="1:21" x14ac:dyDescent="0.25">
      <c r="A760">
        <v>3</v>
      </c>
      <c r="B760">
        <v>2</v>
      </c>
      <c r="C760">
        <v>0.101666667</v>
      </c>
      <c r="D760">
        <v>61</v>
      </c>
      <c r="E760">
        <v>67.212780519999995</v>
      </c>
      <c r="F760">
        <v>0</v>
      </c>
      <c r="G760">
        <v>5</v>
      </c>
      <c r="H760">
        <v>0</v>
      </c>
      <c r="I760">
        <v>33.606390259999998</v>
      </c>
      <c r="J760" t="s">
        <v>91</v>
      </c>
      <c r="K760" s="8" t="s">
        <v>21</v>
      </c>
      <c r="L760" s="8" t="s">
        <v>22</v>
      </c>
      <c r="M760" s="9">
        <f t="shared" si="168"/>
        <v>33.606390259999998</v>
      </c>
      <c r="N760" s="9">
        <f t="shared" si="169"/>
        <v>0</v>
      </c>
      <c r="O760" s="9">
        <f t="shared" si="170"/>
        <v>0</v>
      </c>
      <c r="P760" s="9">
        <f>SUM(M$758:M760)</f>
        <v>33.606390259999998</v>
      </c>
      <c r="Q760" s="9">
        <f>SUM(N$758:N760)</f>
        <v>52.946173219999999</v>
      </c>
      <c r="R760" s="9">
        <f>SUM(O$758:O760)</f>
        <v>54.673404410000003</v>
      </c>
      <c r="S760" s="8">
        <f t="shared" si="171"/>
        <v>5</v>
      </c>
      <c r="T760" s="8">
        <f t="shared" si="172"/>
        <v>9999</v>
      </c>
      <c r="U760" s="8">
        <f t="shared" si="173"/>
        <v>9999</v>
      </c>
    </row>
    <row r="761" spans="1:21" x14ac:dyDescent="0.25">
      <c r="A761">
        <v>3</v>
      </c>
      <c r="B761">
        <v>3</v>
      </c>
      <c r="C761">
        <v>0.20833333300000001</v>
      </c>
      <c r="D761">
        <v>125</v>
      </c>
      <c r="E761">
        <v>88.157876779999995</v>
      </c>
      <c r="F761">
        <v>0</v>
      </c>
      <c r="G761">
        <v>1</v>
      </c>
      <c r="H761">
        <v>0</v>
      </c>
      <c r="I761">
        <v>79.342089099999995</v>
      </c>
      <c r="J761" t="s">
        <v>89</v>
      </c>
      <c r="K761" s="8" t="s">
        <v>21</v>
      </c>
      <c r="L761" s="8" t="s">
        <v>22</v>
      </c>
      <c r="M761" s="9">
        <f t="shared" si="168"/>
        <v>0</v>
      </c>
      <c r="N761" s="9">
        <f t="shared" si="169"/>
        <v>79.342089099999995</v>
      </c>
      <c r="O761" s="9">
        <f t="shared" si="170"/>
        <v>0</v>
      </c>
      <c r="P761" s="9">
        <f>SUM(M$758:M761)</f>
        <v>33.606390259999998</v>
      </c>
      <c r="Q761" s="9">
        <f>SUM(N$758:N761)</f>
        <v>132.28826232</v>
      </c>
      <c r="R761" s="9">
        <f>SUM(O$758:O761)</f>
        <v>54.673404410000003</v>
      </c>
      <c r="S761" s="8">
        <f t="shared" si="171"/>
        <v>9999</v>
      </c>
      <c r="T761" s="8">
        <f t="shared" si="172"/>
        <v>1</v>
      </c>
      <c r="U761" s="8">
        <f t="shared" si="173"/>
        <v>9999</v>
      </c>
    </row>
    <row r="762" spans="1:21" x14ac:dyDescent="0.25">
      <c r="A762">
        <v>3</v>
      </c>
      <c r="B762">
        <v>4</v>
      </c>
      <c r="C762">
        <v>0.13</v>
      </c>
      <c r="D762">
        <v>78</v>
      </c>
      <c r="E762">
        <v>83.359558649999997</v>
      </c>
      <c r="F762">
        <v>0</v>
      </c>
      <c r="G762">
        <v>3</v>
      </c>
      <c r="H762">
        <v>0</v>
      </c>
      <c r="I762">
        <v>58.35169106</v>
      </c>
      <c r="J762" t="s">
        <v>91</v>
      </c>
      <c r="K762" s="8" t="s">
        <v>21</v>
      </c>
      <c r="L762" s="8" t="s">
        <v>22</v>
      </c>
      <c r="M762" s="9">
        <f t="shared" si="168"/>
        <v>58.35169106</v>
      </c>
      <c r="N762" s="9">
        <f t="shared" si="169"/>
        <v>0</v>
      </c>
      <c r="O762" s="9">
        <f t="shared" si="170"/>
        <v>0</v>
      </c>
      <c r="P762" s="9">
        <f>SUM(M$758:M762)</f>
        <v>91.958081319999991</v>
      </c>
      <c r="Q762" s="9">
        <f>SUM(N$758:N762)</f>
        <v>132.28826232</v>
      </c>
      <c r="R762" s="9">
        <f>SUM(O$758:O762)</f>
        <v>54.673404410000003</v>
      </c>
      <c r="S762" s="8">
        <f t="shared" si="171"/>
        <v>3</v>
      </c>
      <c r="T762" s="8">
        <f t="shared" si="172"/>
        <v>9999</v>
      </c>
      <c r="U762" s="8">
        <f t="shared" si="173"/>
        <v>9999</v>
      </c>
    </row>
    <row r="763" spans="1:21" x14ac:dyDescent="0.25">
      <c r="A763">
        <v>3</v>
      </c>
      <c r="B763">
        <v>5</v>
      </c>
      <c r="C763">
        <v>0.24666666700000001</v>
      </c>
      <c r="D763">
        <v>148</v>
      </c>
      <c r="E763">
        <v>197.0866489</v>
      </c>
      <c r="F763">
        <v>0</v>
      </c>
      <c r="G763">
        <v>6</v>
      </c>
      <c r="H763">
        <v>0</v>
      </c>
      <c r="I763">
        <v>78.834659569999999</v>
      </c>
      <c r="J763" t="s">
        <v>90</v>
      </c>
      <c r="K763" s="8" t="s">
        <v>21</v>
      </c>
      <c r="L763" s="8" t="s">
        <v>22</v>
      </c>
      <c r="M763" s="9">
        <f t="shared" si="168"/>
        <v>0</v>
      </c>
      <c r="N763" s="9">
        <f t="shared" si="169"/>
        <v>0</v>
      </c>
      <c r="O763" s="9">
        <f t="shared" si="170"/>
        <v>78.834659569999999</v>
      </c>
      <c r="P763" s="9">
        <f>SUM(M$758:M763)</f>
        <v>91.958081319999991</v>
      </c>
      <c r="Q763" s="9">
        <f>SUM(N$758:N763)</f>
        <v>132.28826232</v>
      </c>
      <c r="R763" s="9">
        <f>SUM(O$758:O763)</f>
        <v>133.50806398</v>
      </c>
      <c r="S763" s="8">
        <f t="shared" si="171"/>
        <v>9999</v>
      </c>
      <c r="T763" s="8">
        <f t="shared" si="172"/>
        <v>9999</v>
      </c>
      <c r="U763" s="8">
        <f t="shared" si="173"/>
        <v>6</v>
      </c>
    </row>
    <row r="764" spans="1:21" x14ac:dyDescent="0.25">
      <c r="A764">
        <v>3</v>
      </c>
      <c r="B764">
        <v>6</v>
      </c>
      <c r="C764">
        <v>0.108333333</v>
      </c>
      <c r="D764">
        <v>65</v>
      </c>
      <c r="E764">
        <v>80.735603780000005</v>
      </c>
      <c r="F764">
        <v>0</v>
      </c>
      <c r="G764">
        <v>5</v>
      </c>
      <c r="H764">
        <v>0</v>
      </c>
      <c r="I764">
        <v>40.367801890000003</v>
      </c>
      <c r="J764" t="s">
        <v>89</v>
      </c>
      <c r="K764" s="8" t="s">
        <v>21</v>
      </c>
      <c r="L764" s="8" t="s">
        <v>22</v>
      </c>
      <c r="M764" s="9">
        <f t="shared" si="168"/>
        <v>0</v>
      </c>
      <c r="N764" s="9">
        <f t="shared" si="169"/>
        <v>40.367801890000003</v>
      </c>
      <c r="O764" s="9">
        <f t="shared" si="170"/>
        <v>0</v>
      </c>
      <c r="P764" s="9">
        <f>SUM(M$758:M764)</f>
        <v>91.958081319999991</v>
      </c>
      <c r="Q764" s="9">
        <f>SUM(N$758:N764)</f>
        <v>172.65606421000001</v>
      </c>
      <c r="R764" s="9">
        <f>SUM(O$758:O764)</f>
        <v>133.50806398</v>
      </c>
      <c r="S764" s="8">
        <f t="shared" si="171"/>
        <v>9999</v>
      </c>
      <c r="T764" s="8">
        <f t="shared" si="172"/>
        <v>5</v>
      </c>
      <c r="U764" s="8">
        <f t="shared" si="173"/>
        <v>9999</v>
      </c>
    </row>
    <row r="765" spans="1:21" x14ac:dyDescent="0.25">
      <c r="A765">
        <v>3</v>
      </c>
      <c r="B765">
        <v>7</v>
      </c>
      <c r="C765">
        <v>0.211666667</v>
      </c>
      <c r="D765">
        <v>127</v>
      </c>
      <c r="E765">
        <v>160.4109904</v>
      </c>
      <c r="F765">
        <v>0</v>
      </c>
      <c r="G765">
        <v>5</v>
      </c>
      <c r="H765">
        <v>0</v>
      </c>
      <c r="I765">
        <v>80.20549518</v>
      </c>
      <c r="J765" t="s">
        <v>90</v>
      </c>
      <c r="K765" s="8" t="s">
        <v>21</v>
      </c>
      <c r="L765" s="8" t="s">
        <v>22</v>
      </c>
      <c r="M765" s="9">
        <f t="shared" si="168"/>
        <v>0</v>
      </c>
      <c r="N765" s="9">
        <f t="shared" si="169"/>
        <v>0</v>
      </c>
      <c r="O765" s="9">
        <f t="shared" si="170"/>
        <v>80.20549518</v>
      </c>
      <c r="P765" s="9">
        <f>SUM(M$758:M765)</f>
        <v>91.958081319999991</v>
      </c>
      <c r="Q765" s="9">
        <f>SUM(N$758:N765)</f>
        <v>172.65606421000001</v>
      </c>
      <c r="R765" s="9">
        <f>SUM(O$758:O765)</f>
        <v>213.71355915999999</v>
      </c>
      <c r="S765" s="8">
        <f t="shared" si="171"/>
        <v>9999</v>
      </c>
      <c r="T765" s="8">
        <f t="shared" si="172"/>
        <v>9999</v>
      </c>
      <c r="U765" s="8">
        <f t="shared" si="173"/>
        <v>5</v>
      </c>
    </row>
    <row r="766" spans="1:21" x14ac:dyDescent="0.25">
      <c r="A766">
        <v>3</v>
      </c>
      <c r="B766">
        <v>8</v>
      </c>
      <c r="C766">
        <v>0.2</v>
      </c>
      <c r="D766">
        <v>120</v>
      </c>
      <c r="E766">
        <v>114.3043828</v>
      </c>
      <c r="F766">
        <v>0</v>
      </c>
      <c r="G766">
        <v>4</v>
      </c>
      <c r="H766">
        <v>0</v>
      </c>
      <c r="I766">
        <v>68.582629670000003</v>
      </c>
      <c r="J766" t="s">
        <v>91</v>
      </c>
      <c r="K766" s="8" t="s">
        <v>21</v>
      </c>
      <c r="L766" s="8" t="s">
        <v>22</v>
      </c>
      <c r="M766" s="9">
        <f t="shared" si="168"/>
        <v>68.582629670000003</v>
      </c>
      <c r="N766" s="9">
        <f t="shared" si="169"/>
        <v>0</v>
      </c>
      <c r="O766" s="9">
        <f t="shared" si="170"/>
        <v>0</v>
      </c>
      <c r="P766" s="9">
        <f>SUM(M$758:M766)</f>
        <v>160.54071098999998</v>
      </c>
      <c r="Q766" s="9">
        <f>SUM(N$758:N766)</f>
        <v>172.65606421000001</v>
      </c>
      <c r="R766" s="9">
        <f>SUM(O$758:O766)</f>
        <v>213.71355915999999</v>
      </c>
      <c r="S766" s="8">
        <f t="shared" si="171"/>
        <v>4</v>
      </c>
      <c r="T766" s="8">
        <f t="shared" si="172"/>
        <v>9999</v>
      </c>
      <c r="U766" s="8">
        <f t="shared" si="173"/>
        <v>9999</v>
      </c>
    </row>
    <row r="767" spans="1:21" x14ac:dyDescent="0.25">
      <c r="A767">
        <v>3</v>
      </c>
      <c r="B767">
        <v>9</v>
      </c>
      <c r="C767">
        <v>0.21833333299999999</v>
      </c>
      <c r="D767">
        <v>131</v>
      </c>
      <c r="E767">
        <v>94.151045920000001</v>
      </c>
      <c r="F767">
        <v>0</v>
      </c>
      <c r="G767">
        <v>2</v>
      </c>
      <c r="H767">
        <v>0</v>
      </c>
      <c r="I767">
        <v>75.320836740000004</v>
      </c>
      <c r="J767" t="s">
        <v>89</v>
      </c>
      <c r="K767" s="8" t="s">
        <v>21</v>
      </c>
      <c r="L767" s="8" t="s">
        <v>22</v>
      </c>
      <c r="M767" s="9">
        <f t="shared" si="168"/>
        <v>0</v>
      </c>
      <c r="N767" s="9">
        <f t="shared" si="169"/>
        <v>75.320836740000004</v>
      </c>
      <c r="O767" s="9">
        <f t="shared" si="170"/>
        <v>0</v>
      </c>
      <c r="P767" s="9">
        <f>SUM(M$758:M767)</f>
        <v>160.54071098999998</v>
      </c>
      <c r="Q767" s="9">
        <f>SUM(N$758:N767)</f>
        <v>247.97690095000002</v>
      </c>
      <c r="R767" s="9">
        <f>SUM(O$758:O767)</f>
        <v>213.71355915999999</v>
      </c>
      <c r="S767" s="8">
        <f t="shared" si="171"/>
        <v>9999</v>
      </c>
      <c r="T767" s="8">
        <f t="shared" si="172"/>
        <v>2</v>
      </c>
      <c r="U767" s="8">
        <f t="shared" si="173"/>
        <v>9999</v>
      </c>
    </row>
    <row r="768" spans="1:21" x14ac:dyDescent="0.25">
      <c r="A768">
        <v>3</v>
      </c>
      <c r="B768">
        <v>10</v>
      </c>
      <c r="C768">
        <v>0.17333333300000001</v>
      </c>
      <c r="D768">
        <v>104</v>
      </c>
      <c r="E768">
        <v>76.791306539999994</v>
      </c>
      <c r="F768">
        <v>0</v>
      </c>
      <c r="G768">
        <v>6</v>
      </c>
      <c r="H768">
        <v>0</v>
      </c>
      <c r="I768">
        <v>30.716522619999999</v>
      </c>
      <c r="J768" t="s">
        <v>90</v>
      </c>
      <c r="K768" s="8" t="s">
        <v>21</v>
      </c>
      <c r="L768" s="8" t="s">
        <v>22</v>
      </c>
      <c r="M768" s="9">
        <f t="shared" si="168"/>
        <v>0</v>
      </c>
      <c r="N768" s="9">
        <f t="shared" si="169"/>
        <v>0</v>
      </c>
      <c r="O768" s="9">
        <f t="shared" si="170"/>
        <v>30.716522619999999</v>
      </c>
      <c r="P768" s="9">
        <f>SUM(M$758:M768)</f>
        <v>160.54071098999998</v>
      </c>
      <c r="Q768" s="9">
        <f>SUM(N$758:N768)</f>
        <v>247.97690095000002</v>
      </c>
      <c r="R768" s="9">
        <f>SUM(O$758:O768)</f>
        <v>244.43008177999999</v>
      </c>
      <c r="S768" s="8">
        <f t="shared" si="171"/>
        <v>9999</v>
      </c>
      <c r="T768" s="8">
        <f t="shared" si="172"/>
        <v>9999</v>
      </c>
      <c r="U768" s="8">
        <f t="shared" si="173"/>
        <v>6</v>
      </c>
    </row>
    <row r="769" spans="1:21" x14ac:dyDescent="0.25">
      <c r="A769">
        <v>3</v>
      </c>
      <c r="B769">
        <v>11</v>
      </c>
      <c r="C769">
        <v>0.24833333299999999</v>
      </c>
      <c r="D769">
        <v>149</v>
      </c>
      <c r="E769">
        <v>124.79379179999999</v>
      </c>
      <c r="F769">
        <v>0</v>
      </c>
      <c r="G769">
        <v>4</v>
      </c>
      <c r="H769">
        <v>0</v>
      </c>
      <c r="I769">
        <v>74.876275109999995</v>
      </c>
      <c r="J769" t="s">
        <v>91</v>
      </c>
      <c r="K769" s="8" t="s">
        <v>21</v>
      </c>
      <c r="L769" s="8" t="s">
        <v>22</v>
      </c>
      <c r="M769" s="9">
        <f t="shared" si="168"/>
        <v>74.876275109999995</v>
      </c>
      <c r="N769" s="9">
        <f t="shared" si="169"/>
        <v>0</v>
      </c>
      <c r="O769" s="9">
        <f t="shared" si="170"/>
        <v>0</v>
      </c>
      <c r="P769" s="9">
        <f>SUM(M$758:M769)</f>
        <v>235.41698609999997</v>
      </c>
      <c r="Q769" s="9">
        <f>SUM(N$758:N769)</f>
        <v>247.97690095000002</v>
      </c>
      <c r="R769" s="9">
        <f>SUM(O$758:O769)</f>
        <v>244.43008177999999</v>
      </c>
      <c r="S769" s="8">
        <f t="shared" si="171"/>
        <v>4</v>
      </c>
      <c r="T769" s="8">
        <f t="shared" si="172"/>
        <v>9999</v>
      </c>
      <c r="U769" s="8">
        <f t="shared" si="173"/>
        <v>9999</v>
      </c>
    </row>
    <row r="770" spans="1:21" x14ac:dyDescent="0.25">
      <c r="A770">
        <v>4</v>
      </c>
      <c r="B770">
        <v>0</v>
      </c>
      <c r="C770">
        <v>0.24666666700000001</v>
      </c>
      <c r="D770">
        <v>148</v>
      </c>
      <c r="E770">
        <v>105.0657047</v>
      </c>
      <c r="F770">
        <v>0</v>
      </c>
      <c r="G770">
        <v>3</v>
      </c>
      <c r="H770">
        <v>0</v>
      </c>
      <c r="I770">
        <v>73.545993269999997</v>
      </c>
      <c r="J770" t="s">
        <v>90</v>
      </c>
      <c r="K770" s="2" t="s">
        <v>21</v>
      </c>
      <c r="L770" s="2" t="s">
        <v>22</v>
      </c>
      <c r="M770" s="1">
        <f t="shared" si="168"/>
        <v>0</v>
      </c>
      <c r="N770" s="1">
        <f t="shared" si="169"/>
        <v>0</v>
      </c>
      <c r="O770" s="1">
        <f t="shared" si="170"/>
        <v>73.545993269999997</v>
      </c>
      <c r="P770" s="1">
        <f>SUM(M$770:M770)</f>
        <v>0</v>
      </c>
      <c r="Q770" s="1">
        <f>SUM(N$770:N770)</f>
        <v>0</v>
      </c>
      <c r="R770" s="1">
        <f>SUM(O$770:O770)</f>
        <v>73.545993269999997</v>
      </c>
      <c r="S770" s="2">
        <f t="shared" si="171"/>
        <v>9999</v>
      </c>
      <c r="T770" s="2">
        <f t="shared" si="172"/>
        <v>9999</v>
      </c>
      <c r="U770" s="2">
        <f t="shared" si="173"/>
        <v>3</v>
      </c>
    </row>
    <row r="771" spans="1:21" x14ac:dyDescent="0.25">
      <c r="A771">
        <v>4</v>
      </c>
      <c r="B771">
        <v>1</v>
      </c>
      <c r="C771">
        <v>0.111666667</v>
      </c>
      <c r="D771">
        <v>67</v>
      </c>
      <c r="E771">
        <v>82.394556289999997</v>
      </c>
      <c r="F771">
        <v>0</v>
      </c>
      <c r="G771">
        <v>5</v>
      </c>
      <c r="H771">
        <v>0</v>
      </c>
      <c r="I771">
        <v>32.957822520000001</v>
      </c>
      <c r="J771" t="s">
        <v>91</v>
      </c>
      <c r="K771" s="2" t="s">
        <v>21</v>
      </c>
      <c r="L771" s="2" t="s">
        <v>22</v>
      </c>
      <c r="M771" s="1">
        <f t="shared" si="168"/>
        <v>32.957822520000001</v>
      </c>
      <c r="N771" s="1">
        <f t="shared" si="169"/>
        <v>0</v>
      </c>
      <c r="O771" s="1">
        <f t="shared" si="170"/>
        <v>0</v>
      </c>
      <c r="P771" s="1">
        <f>SUM(M$770:M771)</f>
        <v>32.957822520000001</v>
      </c>
      <c r="Q771" s="1">
        <f>SUM(N$770:N771)</f>
        <v>0</v>
      </c>
      <c r="R771" s="1">
        <f>SUM(O$770:O771)</f>
        <v>73.545993269999997</v>
      </c>
      <c r="S771" s="2">
        <f t="shared" si="171"/>
        <v>5</v>
      </c>
      <c r="T771" s="2">
        <f t="shared" si="172"/>
        <v>9999</v>
      </c>
      <c r="U771" s="2">
        <f t="shared" si="173"/>
        <v>9999</v>
      </c>
    </row>
    <row r="772" spans="1:21" x14ac:dyDescent="0.25">
      <c r="A772">
        <v>4</v>
      </c>
      <c r="B772">
        <v>2</v>
      </c>
      <c r="C772">
        <v>0.18833333299999999</v>
      </c>
      <c r="D772">
        <v>113</v>
      </c>
      <c r="E772">
        <v>66.558373309999993</v>
      </c>
      <c r="F772">
        <v>0</v>
      </c>
      <c r="G772">
        <v>0</v>
      </c>
      <c r="H772">
        <v>0</v>
      </c>
      <c r="I772">
        <v>66.558373309999993</v>
      </c>
      <c r="J772" t="s">
        <v>90</v>
      </c>
      <c r="K772" s="2" t="s">
        <v>21</v>
      </c>
      <c r="L772" s="2" t="s">
        <v>22</v>
      </c>
      <c r="M772" s="1">
        <f t="shared" si="168"/>
        <v>0</v>
      </c>
      <c r="N772" s="1">
        <f t="shared" si="169"/>
        <v>0</v>
      </c>
      <c r="O772" s="1">
        <f t="shared" si="170"/>
        <v>66.558373309999993</v>
      </c>
      <c r="P772" s="1">
        <f>SUM(M$770:M772)</f>
        <v>32.957822520000001</v>
      </c>
      <c r="Q772" s="1">
        <f>SUM(N$770:N772)</f>
        <v>0</v>
      </c>
      <c r="R772" s="1">
        <f>SUM(O$770:O772)</f>
        <v>140.10436657999998</v>
      </c>
      <c r="S772" s="2">
        <f t="shared" si="171"/>
        <v>9999</v>
      </c>
      <c r="T772" s="2">
        <f t="shared" si="172"/>
        <v>9999</v>
      </c>
      <c r="U772" s="2">
        <f t="shared" si="173"/>
        <v>0</v>
      </c>
    </row>
    <row r="773" spans="1:21" x14ac:dyDescent="0.25">
      <c r="A773">
        <v>4</v>
      </c>
      <c r="B773">
        <v>3</v>
      </c>
      <c r="C773">
        <v>0.23833333300000001</v>
      </c>
      <c r="D773">
        <v>143</v>
      </c>
      <c r="E773">
        <v>154.13908929999999</v>
      </c>
      <c r="F773">
        <v>0</v>
      </c>
      <c r="G773">
        <v>5</v>
      </c>
      <c r="H773">
        <v>0</v>
      </c>
      <c r="I773">
        <v>77.069544629999996</v>
      </c>
      <c r="J773" t="s">
        <v>89</v>
      </c>
      <c r="K773" s="2" t="s">
        <v>21</v>
      </c>
      <c r="L773" s="2" t="s">
        <v>22</v>
      </c>
      <c r="M773" s="1">
        <f t="shared" si="168"/>
        <v>0</v>
      </c>
      <c r="N773" s="1">
        <f t="shared" si="169"/>
        <v>77.069544629999996</v>
      </c>
      <c r="O773" s="1">
        <f t="shared" si="170"/>
        <v>0</v>
      </c>
      <c r="P773" s="1">
        <f>SUM(M$770:M773)</f>
        <v>32.957822520000001</v>
      </c>
      <c r="Q773" s="1">
        <f>SUM(N$770:N773)</f>
        <v>77.069544629999996</v>
      </c>
      <c r="R773" s="1">
        <f>SUM(O$770:O773)</f>
        <v>140.10436657999998</v>
      </c>
      <c r="S773" s="2">
        <f t="shared" si="171"/>
        <v>9999</v>
      </c>
      <c r="T773" s="2">
        <f t="shared" si="172"/>
        <v>5</v>
      </c>
      <c r="U773" s="2">
        <f t="shared" si="173"/>
        <v>9999</v>
      </c>
    </row>
    <row r="774" spans="1:21" x14ac:dyDescent="0.25">
      <c r="A774">
        <v>4</v>
      </c>
      <c r="B774">
        <v>4</v>
      </c>
      <c r="C774">
        <v>0.108333333</v>
      </c>
      <c r="D774">
        <v>65</v>
      </c>
      <c r="E774">
        <v>84.818783699999997</v>
      </c>
      <c r="F774">
        <v>0</v>
      </c>
      <c r="G774">
        <v>5</v>
      </c>
      <c r="H774">
        <v>0</v>
      </c>
      <c r="I774">
        <v>42.409391849999999</v>
      </c>
      <c r="J774" t="s">
        <v>89</v>
      </c>
      <c r="K774" s="2" t="s">
        <v>21</v>
      </c>
      <c r="L774" s="2" t="s">
        <v>22</v>
      </c>
      <c r="M774" s="1">
        <f t="shared" si="168"/>
        <v>0</v>
      </c>
      <c r="N774" s="1">
        <f t="shared" si="169"/>
        <v>42.409391849999999</v>
      </c>
      <c r="O774" s="1">
        <f t="shared" si="170"/>
        <v>0</v>
      </c>
      <c r="P774" s="1">
        <f>SUM(M$770:M774)</f>
        <v>32.957822520000001</v>
      </c>
      <c r="Q774" s="1">
        <f>SUM(N$770:N774)</f>
        <v>119.47893647999999</v>
      </c>
      <c r="R774" s="1">
        <f>SUM(O$770:O774)</f>
        <v>140.10436657999998</v>
      </c>
      <c r="S774" s="2">
        <f t="shared" si="171"/>
        <v>9999</v>
      </c>
      <c r="T774" s="2">
        <f t="shared" si="172"/>
        <v>5</v>
      </c>
      <c r="U774" s="2">
        <f t="shared" si="173"/>
        <v>9999</v>
      </c>
    </row>
    <row r="775" spans="1:21" x14ac:dyDescent="0.25">
      <c r="A775">
        <v>4</v>
      </c>
      <c r="B775">
        <v>5</v>
      </c>
      <c r="C775">
        <v>0.19666666699999999</v>
      </c>
      <c r="D775">
        <v>118</v>
      </c>
      <c r="E775">
        <v>67.566704849999994</v>
      </c>
      <c r="F775">
        <v>0</v>
      </c>
      <c r="G775">
        <v>0</v>
      </c>
      <c r="H775">
        <v>0</v>
      </c>
      <c r="I775">
        <v>60.810034360000003</v>
      </c>
      <c r="J775" t="s">
        <v>91</v>
      </c>
      <c r="K775" s="2" t="s">
        <v>21</v>
      </c>
      <c r="L775" s="2" t="s">
        <v>22</v>
      </c>
      <c r="M775" s="1">
        <f t="shared" si="168"/>
        <v>60.810034360000003</v>
      </c>
      <c r="N775" s="1">
        <f t="shared" si="169"/>
        <v>0</v>
      </c>
      <c r="O775" s="1">
        <f t="shared" si="170"/>
        <v>0</v>
      </c>
      <c r="P775" s="1">
        <f>SUM(M$770:M775)</f>
        <v>93.767856880000011</v>
      </c>
      <c r="Q775" s="1">
        <f>SUM(N$770:N775)</f>
        <v>119.47893647999999</v>
      </c>
      <c r="R775" s="1">
        <f>SUM(O$770:O775)</f>
        <v>140.10436657999998</v>
      </c>
      <c r="S775" s="2">
        <f t="shared" si="171"/>
        <v>0</v>
      </c>
      <c r="T775" s="2">
        <f t="shared" si="172"/>
        <v>9999</v>
      </c>
      <c r="U775" s="2">
        <f t="shared" si="173"/>
        <v>9999</v>
      </c>
    </row>
    <row r="776" spans="1:21" x14ac:dyDescent="0.25">
      <c r="A776">
        <v>4</v>
      </c>
      <c r="B776">
        <v>6</v>
      </c>
      <c r="C776">
        <v>0.11</v>
      </c>
      <c r="D776">
        <v>66</v>
      </c>
      <c r="E776">
        <v>80.563759759999996</v>
      </c>
      <c r="F776">
        <v>0</v>
      </c>
      <c r="G776">
        <v>5</v>
      </c>
      <c r="H776">
        <v>0</v>
      </c>
      <c r="I776">
        <v>40.281879879999998</v>
      </c>
      <c r="J776" t="s">
        <v>90</v>
      </c>
      <c r="K776" s="2" t="s">
        <v>21</v>
      </c>
      <c r="L776" s="2" t="s">
        <v>22</v>
      </c>
      <c r="M776" s="1">
        <f t="shared" si="168"/>
        <v>0</v>
      </c>
      <c r="N776" s="1">
        <f t="shared" si="169"/>
        <v>0</v>
      </c>
      <c r="O776" s="1">
        <f t="shared" si="170"/>
        <v>40.281879879999998</v>
      </c>
      <c r="P776" s="1">
        <f>SUM(M$770:M776)</f>
        <v>93.767856880000011</v>
      </c>
      <c r="Q776" s="1">
        <f>SUM(N$770:N776)</f>
        <v>119.47893647999999</v>
      </c>
      <c r="R776" s="1">
        <f>SUM(O$770:O776)</f>
        <v>180.38624645999997</v>
      </c>
      <c r="S776" s="2">
        <f t="shared" si="171"/>
        <v>9999</v>
      </c>
      <c r="T776" s="2">
        <f t="shared" si="172"/>
        <v>9999</v>
      </c>
      <c r="U776" s="2">
        <f t="shared" si="173"/>
        <v>5</v>
      </c>
    </row>
    <row r="777" spans="1:21" x14ac:dyDescent="0.25">
      <c r="A777">
        <v>4</v>
      </c>
      <c r="B777">
        <v>7</v>
      </c>
      <c r="C777">
        <v>0.155</v>
      </c>
      <c r="D777">
        <v>93</v>
      </c>
      <c r="E777">
        <v>74.439613350000002</v>
      </c>
      <c r="F777">
        <v>0</v>
      </c>
      <c r="G777">
        <v>2</v>
      </c>
      <c r="H777">
        <v>0</v>
      </c>
      <c r="I777">
        <v>59.55169068</v>
      </c>
      <c r="J777" t="s">
        <v>91</v>
      </c>
      <c r="K777" s="2" t="s">
        <v>21</v>
      </c>
      <c r="L777" s="2" t="s">
        <v>22</v>
      </c>
      <c r="M777" s="1">
        <f t="shared" si="168"/>
        <v>59.55169068</v>
      </c>
      <c r="N777" s="1">
        <f t="shared" si="169"/>
        <v>0</v>
      </c>
      <c r="O777" s="1">
        <f t="shared" si="170"/>
        <v>0</v>
      </c>
      <c r="P777" s="1">
        <f>SUM(M$770:M777)</f>
        <v>153.31954756000002</v>
      </c>
      <c r="Q777" s="1">
        <f>SUM(N$770:N777)</f>
        <v>119.47893647999999</v>
      </c>
      <c r="R777" s="1">
        <f>SUM(O$770:O777)</f>
        <v>180.38624645999997</v>
      </c>
      <c r="S777" s="2">
        <f t="shared" si="171"/>
        <v>2</v>
      </c>
      <c r="T777" s="2">
        <f t="shared" si="172"/>
        <v>9999</v>
      </c>
      <c r="U777" s="2">
        <f t="shared" si="173"/>
        <v>9999</v>
      </c>
    </row>
    <row r="778" spans="1:21" x14ac:dyDescent="0.25">
      <c r="A778">
        <v>4</v>
      </c>
      <c r="B778">
        <v>8</v>
      </c>
      <c r="C778">
        <v>0.14833333300000001</v>
      </c>
      <c r="D778">
        <v>89</v>
      </c>
      <c r="E778">
        <v>79.693391009999999</v>
      </c>
      <c r="F778">
        <v>0</v>
      </c>
      <c r="G778">
        <v>6</v>
      </c>
      <c r="H778">
        <v>0</v>
      </c>
      <c r="I778">
        <v>31.8773564</v>
      </c>
      <c r="J778" t="s">
        <v>90</v>
      </c>
      <c r="K778" s="2" t="s">
        <v>21</v>
      </c>
      <c r="L778" s="2" t="s">
        <v>22</v>
      </c>
      <c r="M778" s="1">
        <f t="shared" si="168"/>
        <v>0</v>
      </c>
      <c r="N778" s="1">
        <f t="shared" si="169"/>
        <v>0</v>
      </c>
      <c r="O778" s="1">
        <f t="shared" si="170"/>
        <v>31.8773564</v>
      </c>
      <c r="P778" s="1">
        <f>SUM(M$770:M778)</f>
        <v>153.31954756000002</v>
      </c>
      <c r="Q778" s="1">
        <f>SUM(N$770:N778)</f>
        <v>119.47893647999999</v>
      </c>
      <c r="R778" s="1">
        <f>SUM(O$770:O778)</f>
        <v>212.26360285999996</v>
      </c>
      <c r="S778" s="2">
        <f t="shared" si="171"/>
        <v>9999</v>
      </c>
      <c r="T778" s="2">
        <f t="shared" si="172"/>
        <v>9999</v>
      </c>
      <c r="U778" s="2">
        <f t="shared" si="173"/>
        <v>6</v>
      </c>
    </row>
    <row r="779" spans="1:21" x14ac:dyDescent="0.25">
      <c r="A779">
        <v>4</v>
      </c>
      <c r="B779">
        <v>9</v>
      </c>
      <c r="C779">
        <v>0.116666667</v>
      </c>
      <c r="D779">
        <v>70</v>
      </c>
      <c r="E779">
        <v>35.103308329999997</v>
      </c>
      <c r="F779">
        <v>0</v>
      </c>
      <c r="G779">
        <v>0</v>
      </c>
      <c r="H779">
        <v>0</v>
      </c>
      <c r="I779">
        <v>35.103308329999997</v>
      </c>
      <c r="J779" t="s">
        <v>90</v>
      </c>
      <c r="K779" s="2" t="s">
        <v>21</v>
      </c>
      <c r="L779" s="2" t="s">
        <v>22</v>
      </c>
      <c r="M779" s="1">
        <f t="shared" si="168"/>
        <v>0</v>
      </c>
      <c r="N779" s="1">
        <f t="shared" si="169"/>
        <v>0</v>
      </c>
      <c r="O779" s="1">
        <f t="shared" si="170"/>
        <v>35.103308329999997</v>
      </c>
      <c r="P779" s="1">
        <f>SUM(M$770:M779)</f>
        <v>153.31954756000002</v>
      </c>
      <c r="Q779" s="1">
        <f>SUM(N$770:N779)</f>
        <v>119.47893647999999</v>
      </c>
      <c r="R779" s="1">
        <f>SUM(O$770:O779)</f>
        <v>247.36691118999997</v>
      </c>
      <c r="S779" s="2">
        <f t="shared" si="171"/>
        <v>9999</v>
      </c>
      <c r="T779" s="2">
        <f t="shared" si="172"/>
        <v>9999</v>
      </c>
      <c r="U779" s="2">
        <f t="shared" si="173"/>
        <v>0</v>
      </c>
    </row>
    <row r="780" spans="1:21" x14ac:dyDescent="0.25">
      <c r="A780">
        <v>4</v>
      </c>
      <c r="B780">
        <v>10</v>
      </c>
      <c r="C780">
        <v>0.19166666700000001</v>
      </c>
      <c r="D780">
        <v>115</v>
      </c>
      <c r="E780">
        <v>99.805594619999994</v>
      </c>
      <c r="F780">
        <v>0</v>
      </c>
      <c r="G780">
        <v>4</v>
      </c>
      <c r="H780">
        <v>0</v>
      </c>
      <c r="I780">
        <v>59.883356769999999</v>
      </c>
      <c r="J780" t="s">
        <v>91</v>
      </c>
      <c r="K780" s="2" t="s">
        <v>21</v>
      </c>
      <c r="L780" s="2" t="s">
        <v>22</v>
      </c>
      <c r="M780" s="1">
        <f t="shared" si="168"/>
        <v>59.883356769999999</v>
      </c>
      <c r="N780" s="1">
        <f t="shared" si="169"/>
        <v>0</v>
      </c>
      <c r="O780" s="1">
        <f t="shared" si="170"/>
        <v>0</v>
      </c>
      <c r="P780" s="1">
        <f>SUM(M$770:M780)</f>
        <v>213.20290433000002</v>
      </c>
      <c r="Q780" s="1">
        <f>SUM(N$770:N780)</f>
        <v>119.47893647999999</v>
      </c>
      <c r="R780" s="1">
        <f>SUM(O$770:O780)</f>
        <v>247.36691118999997</v>
      </c>
      <c r="S780" s="2">
        <f t="shared" si="171"/>
        <v>4</v>
      </c>
      <c r="T780" s="2">
        <f t="shared" si="172"/>
        <v>9999</v>
      </c>
      <c r="U780" s="2">
        <f t="shared" si="173"/>
        <v>9999</v>
      </c>
    </row>
    <row r="781" spans="1:21" x14ac:dyDescent="0.25">
      <c r="A781">
        <v>4</v>
      </c>
      <c r="B781">
        <v>11</v>
      </c>
      <c r="C781">
        <v>0.146666667</v>
      </c>
      <c r="D781">
        <v>88</v>
      </c>
      <c r="E781">
        <v>82.823383680000006</v>
      </c>
      <c r="F781">
        <v>0</v>
      </c>
      <c r="G781">
        <v>0</v>
      </c>
      <c r="H781">
        <v>0</v>
      </c>
      <c r="I781">
        <v>82.823383680000006</v>
      </c>
      <c r="J781" t="s">
        <v>89</v>
      </c>
      <c r="K781" s="2" t="s">
        <v>21</v>
      </c>
      <c r="L781" s="2" t="s">
        <v>22</v>
      </c>
      <c r="M781" s="1">
        <f t="shared" si="168"/>
        <v>0</v>
      </c>
      <c r="N781" s="1">
        <f t="shared" si="169"/>
        <v>82.823383680000006</v>
      </c>
      <c r="O781" s="1">
        <f t="shared" si="170"/>
        <v>0</v>
      </c>
      <c r="P781" s="1">
        <f>SUM(M$770:M781)</f>
        <v>213.20290433000002</v>
      </c>
      <c r="Q781" s="1">
        <f>SUM(N$770:N781)</f>
        <v>202.30232015999999</v>
      </c>
      <c r="R781" s="1">
        <f>SUM(O$770:O781)</f>
        <v>247.36691118999997</v>
      </c>
      <c r="S781" s="2">
        <f t="shared" si="171"/>
        <v>9999</v>
      </c>
      <c r="T781" s="2">
        <f t="shared" si="172"/>
        <v>0</v>
      </c>
      <c r="U781" s="2">
        <f t="shared" si="173"/>
        <v>9999</v>
      </c>
    </row>
    <row r="782" spans="1:21" x14ac:dyDescent="0.25">
      <c r="A782">
        <v>5</v>
      </c>
      <c r="B782">
        <v>0</v>
      </c>
      <c r="C782">
        <v>0.185</v>
      </c>
      <c r="D782">
        <v>111</v>
      </c>
      <c r="E782">
        <v>116.7119359</v>
      </c>
      <c r="F782">
        <v>0</v>
      </c>
      <c r="G782">
        <v>3</v>
      </c>
      <c r="H782">
        <v>0</v>
      </c>
      <c r="I782">
        <v>81.698355120000002</v>
      </c>
      <c r="J782" t="s">
        <v>90</v>
      </c>
      <c r="K782" s="8" t="s">
        <v>21</v>
      </c>
      <c r="L782" s="8" t="s">
        <v>22</v>
      </c>
      <c r="M782" s="9">
        <f t="shared" si="168"/>
        <v>0</v>
      </c>
      <c r="N782" s="9">
        <f t="shared" si="169"/>
        <v>0</v>
      </c>
      <c r="O782" s="9">
        <f t="shared" si="170"/>
        <v>81.698355120000002</v>
      </c>
      <c r="P782" s="9">
        <f>SUM(M$782:M782)</f>
        <v>0</v>
      </c>
      <c r="Q782" s="9">
        <f>SUM(N$782:N782)</f>
        <v>0</v>
      </c>
      <c r="R782" s="9">
        <f>SUM(O$782:O782)</f>
        <v>81.698355120000002</v>
      </c>
      <c r="S782" s="8">
        <f t="shared" si="171"/>
        <v>9999</v>
      </c>
      <c r="T782" s="8">
        <f t="shared" si="172"/>
        <v>9999</v>
      </c>
      <c r="U782" s="8">
        <f t="shared" si="173"/>
        <v>3</v>
      </c>
    </row>
    <row r="783" spans="1:21" x14ac:dyDescent="0.25">
      <c r="A783">
        <v>5</v>
      </c>
      <c r="B783">
        <v>1</v>
      </c>
      <c r="C783">
        <v>0.18</v>
      </c>
      <c r="D783">
        <v>108</v>
      </c>
      <c r="E783">
        <v>144.3276539</v>
      </c>
      <c r="F783">
        <v>0</v>
      </c>
      <c r="G783">
        <v>5</v>
      </c>
      <c r="H783">
        <v>0</v>
      </c>
      <c r="I783">
        <v>72.163826940000007</v>
      </c>
      <c r="J783" t="s">
        <v>89</v>
      </c>
      <c r="K783" s="8" t="s">
        <v>21</v>
      </c>
      <c r="L783" s="8" t="s">
        <v>22</v>
      </c>
      <c r="M783" s="9">
        <f t="shared" si="168"/>
        <v>0</v>
      </c>
      <c r="N783" s="9">
        <f t="shared" si="169"/>
        <v>72.163826940000007</v>
      </c>
      <c r="O783" s="9">
        <f t="shared" si="170"/>
        <v>0</v>
      </c>
      <c r="P783" s="9">
        <f>SUM(M$782:M783)</f>
        <v>0</v>
      </c>
      <c r="Q783" s="9">
        <f>SUM(N$782:N783)</f>
        <v>72.163826940000007</v>
      </c>
      <c r="R783" s="9">
        <f>SUM(O$782:O783)</f>
        <v>81.698355120000002</v>
      </c>
      <c r="S783" s="8">
        <f t="shared" si="171"/>
        <v>9999</v>
      </c>
      <c r="T783" s="8">
        <f t="shared" si="172"/>
        <v>5</v>
      </c>
      <c r="U783" s="8">
        <f t="shared" si="173"/>
        <v>9999</v>
      </c>
    </row>
    <row r="784" spans="1:21" x14ac:dyDescent="0.25">
      <c r="A784">
        <v>5</v>
      </c>
      <c r="B784">
        <v>2</v>
      </c>
      <c r="C784">
        <v>0.155</v>
      </c>
      <c r="D784">
        <v>93</v>
      </c>
      <c r="E784">
        <v>88.130266980000002</v>
      </c>
      <c r="F784">
        <v>0</v>
      </c>
      <c r="G784">
        <v>3</v>
      </c>
      <c r="H784">
        <v>0</v>
      </c>
      <c r="I784">
        <v>61.691186889999997</v>
      </c>
      <c r="J784" t="s">
        <v>91</v>
      </c>
      <c r="K784" s="8" t="s">
        <v>21</v>
      </c>
      <c r="L784" s="8" t="s">
        <v>22</v>
      </c>
      <c r="M784" s="9">
        <f t="shared" si="168"/>
        <v>61.691186889999997</v>
      </c>
      <c r="N784" s="9">
        <f t="shared" si="169"/>
        <v>0</v>
      </c>
      <c r="O784" s="9">
        <f t="shared" si="170"/>
        <v>0</v>
      </c>
      <c r="P784" s="9">
        <f>SUM(M$782:M784)</f>
        <v>61.691186889999997</v>
      </c>
      <c r="Q784" s="9">
        <f>SUM(N$782:N784)</f>
        <v>72.163826940000007</v>
      </c>
      <c r="R784" s="9">
        <f>SUM(O$782:O784)</f>
        <v>81.698355120000002</v>
      </c>
      <c r="S784" s="8">
        <f t="shared" si="171"/>
        <v>3</v>
      </c>
      <c r="T784" s="8">
        <f t="shared" si="172"/>
        <v>9999</v>
      </c>
      <c r="U784" s="8">
        <f t="shared" si="173"/>
        <v>9999</v>
      </c>
    </row>
    <row r="785" spans="1:21" x14ac:dyDescent="0.25">
      <c r="A785">
        <v>5</v>
      </c>
      <c r="B785">
        <v>3</v>
      </c>
      <c r="C785">
        <v>0.14499999999999999</v>
      </c>
      <c r="D785">
        <v>87</v>
      </c>
      <c r="E785">
        <v>98.274823330000004</v>
      </c>
      <c r="F785">
        <v>0</v>
      </c>
      <c r="G785">
        <v>2</v>
      </c>
      <c r="H785">
        <v>0</v>
      </c>
      <c r="I785">
        <v>68.792376329999996</v>
      </c>
      <c r="J785" t="s">
        <v>89</v>
      </c>
      <c r="K785" s="8" t="s">
        <v>21</v>
      </c>
      <c r="L785" s="8" t="s">
        <v>22</v>
      </c>
      <c r="M785" s="9">
        <f t="shared" si="168"/>
        <v>0</v>
      </c>
      <c r="N785" s="9">
        <f t="shared" si="169"/>
        <v>68.792376329999996</v>
      </c>
      <c r="O785" s="9">
        <f t="shared" si="170"/>
        <v>0</v>
      </c>
      <c r="P785" s="9">
        <f>SUM(M$782:M785)</f>
        <v>61.691186889999997</v>
      </c>
      <c r="Q785" s="9">
        <f>SUM(N$782:N785)</f>
        <v>140.95620327</v>
      </c>
      <c r="R785" s="9">
        <f>SUM(O$782:O785)</f>
        <v>81.698355120000002</v>
      </c>
      <c r="S785" s="8">
        <f t="shared" si="171"/>
        <v>9999</v>
      </c>
      <c r="T785" s="8">
        <f t="shared" si="172"/>
        <v>2</v>
      </c>
      <c r="U785" s="8">
        <f t="shared" si="173"/>
        <v>9999</v>
      </c>
    </row>
    <row r="786" spans="1:21" x14ac:dyDescent="0.25">
      <c r="A786">
        <v>5</v>
      </c>
      <c r="B786">
        <v>4</v>
      </c>
      <c r="C786">
        <v>0.18</v>
      </c>
      <c r="D786">
        <v>108</v>
      </c>
      <c r="E786">
        <v>154.0672356</v>
      </c>
      <c r="F786">
        <v>0</v>
      </c>
      <c r="G786">
        <v>6</v>
      </c>
      <c r="H786">
        <v>0</v>
      </c>
      <c r="I786">
        <v>61.626894229999998</v>
      </c>
      <c r="J786" t="s">
        <v>89</v>
      </c>
      <c r="K786" s="8" t="s">
        <v>21</v>
      </c>
      <c r="L786" s="8" t="s">
        <v>22</v>
      </c>
      <c r="M786" s="9">
        <f t="shared" ref="M786:M793" si="174">IF(J786="P32", I786, 0)</f>
        <v>0</v>
      </c>
      <c r="N786" s="9">
        <f t="shared" ref="N786:N793" si="175">IF(J786="P33", I786, 0)</f>
        <v>61.626894229999998</v>
      </c>
      <c r="O786" s="9">
        <f t="shared" ref="O786:O793" si="176">IF(J786="P34", I786, 0)</f>
        <v>0</v>
      </c>
      <c r="P786" s="9">
        <f>SUM(M$782:M786)</f>
        <v>61.691186889999997</v>
      </c>
      <c r="Q786" s="9">
        <f>SUM(N$782:N786)</f>
        <v>202.58309750000001</v>
      </c>
      <c r="R786" s="9">
        <f>SUM(O$782:O786)</f>
        <v>81.698355120000002</v>
      </c>
      <c r="S786" s="8">
        <f t="shared" ref="S786:S793" si="177">IF(J786="P32", G786, 9999)</f>
        <v>9999</v>
      </c>
      <c r="T786" s="8">
        <f t="shared" ref="T786:T793" si="178">IF(J786="P33", G786, 9999)</f>
        <v>6</v>
      </c>
      <c r="U786" s="8">
        <f t="shared" ref="U786:U793" si="179">IF(J786="P34", G786, 9999)</f>
        <v>9999</v>
      </c>
    </row>
    <row r="787" spans="1:21" x14ac:dyDescent="0.25">
      <c r="A787">
        <v>5</v>
      </c>
      <c r="B787">
        <v>5</v>
      </c>
      <c r="C787">
        <v>0.19500000000000001</v>
      </c>
      <c r="D787">
        <v>117</v>
      </c>
      <c r="E787">
        <v>170.03406810000001</v>
      </c>
      <c r="F787">
        <v>0</v>
      </c>
      <c r="G787">
        <v>5</v>
      </c>
      <c r="H787">
        <v>0</v>
      </c>
      <c r="I787">
        <v>68.013627249999999</v>
      </c>
      <c r="J787" t="s">
        <v>90</v>
      </c>
      <c r="K787" s="8" t="s">
        <v>21</v>
      </c>
      <c r="L787" s="8" t="s">
        <v>22</v>
      </c>
      <c r="M787" s="9">
        <f t="shared" si="174"/>
        <v>0</v>
      </c>
      <c r="N787" s="9">
        <f t="shared" si="175"/>
        <v>0</v>
      </c>
      <c r="O787" s="9">
        <f t="shared" si="176"/>
        <v>68.013627249999999</v>
      </c>
      <c r="P787" s="9">
        <f>SUM(M$782:M787)</f>
        <v>61.691186889999997</v>
      </c>
      <c r="Q787" s="9">
        <f>SUM(N$782:N787)</f>
        <v>202.58309750000001</v>
      </c>
      <c r="R787" s="9">
        <f>SUM(O$782:O787)</f>
        <v>149.71198236999999</v>
      </c>
      <c r="S787" s="8">
        <f t="shared" si="177"/>
        <v>9999</v>
      </c>
      <c r="T787" s="8">
        <f t="shared" si="178"/>
        <v>9999</v>
      </c>
      <c r="U787" s="8">
        <f t="shared" si="179"/>
        <v>5</v>
      </c>
    </row>
    <row r="788" spans="1:21" x14ac:dyDescent="0.25">
      <c r="A788">
        <v>5</v>
      </c>
      <c r="B788">
        <v>6</v>
      </c>
      <c r="C788">
        <v>0.12</v>
      </c>
      <c r="D788">
        <v>72</v>
      </c>
      <c r="E788">
        <v>89.952840670000001</v>
      </c>
      <c r="F788">
        <v>0</v>
      </c>
      <c r="G788">
        <v>6</v>
      </c>
      <c r="H788">
        <v>0</v>
      </c>
      <c r="I788">
        <v>35.98113627</v>
      </c>
      <c r="J788" t="s">
        <v>90</v>
      </c>
      <c r="K788" s="8" t="s">
        <v>21</v>
      </c>
      <c r="L788" s="8" t="s">
        <v>22</v>
      </c>
      <c r="M788" s="9">
        <f t="shared" si="174"/>
        <v>0</v>
      </c>
      <c r="N788" s="9">
        <f t="shared" si="175"/>
        <v>0</v>
      </c>
      <c r="O788" s="9">
        <f t="shared" si="176"/>
        <v>35.98113627</v>
      </c>
      <c r="P788" s="9">
        <f>SUM(M$782:M788)</f>
        <v>61.691186889999997</v>
      </c>
      <c r="Q788" s="9">
        <f>SUM(N$782:N788)</f>
        <v>202.58309750000001</v>
      </c>
      <c r="R788" s="9">
        <f>SUM(O$782:O788)</f>
        <v>185.69311863999999</v>
      </c>
      <c r="S788" s="8">
        <f t="shared" si="177"/>
        <v>9999</v>
      </c>
      <c r="T788" s="8">
        <f t="shared" si="178"/>
        <v>9999</v>
      </c>
      <c r="U788" s="8">
        <f t="shared" si="179"/>
        <v>6</v>
      </c>
    </row>
    <row r="789" spans="1:21" x14ac:dyDescent="0.25">
      <c r="A789">
        <v>5</v>
      </c>
      <c r="B789">
        <v>7</v>
      </c>
      <c r="C789">
        <v>0.21</v>
      </c>
      <c r="D789">
        <v>126</v>
      </c>
      <c r="E789">
        <v>125.5442591</v>
      </c>
      <c r="F789">
        <v>0</v>
      </c>
      <c r="G789">
        <v>5</v>
      </c>
      <c r="H789">
        <v>0</v>
      </c>
      <c r="I789">
        <v>62.772129550000002</v>
      </c>
      <c r="J789" t="s">
        <v>91</v>
      </c>
      <c r="K789" s="8" t="s">
        <v>21</v>
      </c>
      <c r="L789" s="8" t="s">
        <v>22</v>
      </c>
      <c r="M789" s="9">
        <f t="shared" si="174"/>
        <v>62.772129550000002</v>
      </c>
      <c r="N789" s="9">
        <f t="shared" si="175"/>
        <v>0</v>
      </c>
      <c r="O789" s="9">
        <f t="shared" si="176"/>
        <v>0</v>
      </c>
      <c r="P789" s="9">
        <f>SUM(M$782:M789)</f>
        <v>124.46331644</v>
      </c>
      <c r="Q789" s="9">
        <f>SUM(N$782:N789)</f>
        <v>202.58309750000001</v>
      </c>
      <c r="R789" s="9">
        <f>SUM(O$782:O789)</f>
        <v>185.69311863999999</v>
      </c>
      <c r="S789" s="8">
        <f t="shared" si="177"/>
        <v>5</v>
      </c>
      <c r="T789" s="8">
        <f t="shared" si="178"/>
        <v>9999</v>
      </c>
      <c r="U789" s="8">
        <f t="shared" si="179"/>
        <v>9999</v>
      </c>
    </row>
    <row r="790" spans="1:21" x14ac:dyDescent="0.25">
      <c r="A790">
        <v>5</v>
      </c>
      <c r="B790">
        <v>8</v>
      </c>
      <c r="C790">
        <v>8.5000000000000006E-2</v>
      </c>
      <c r="D790">
        <v>51</v>
      </c>
      <c r="E790">
        <v>70.250287400000005</v>
      </c>
      <c r="F790">
        <v>0</v>
      </c>
      <c r="G790">
        <v>6</v>
      </c>
      <c r="H790">
        <v>0</v>
      </c>
      <c r="I790">
        <v>28.100114959999999</v>
      </c>
      <c r="J790" t="s">
        <v>89</v>
      </c>
      <c r="K790" s="8" t="s">
        <v>21</v>
      </c>
      <c r="L790" s="8" t="s">
        <v>22</v>
      </c>
      <c r="M790" s="9">
        <f t="shared" si="174"/>
        <v>0</v>
      </c>
      <c r="N790" s="9">
        <f t="shared" si="175"/>
        <v>28.100114959999999</v>
      </c>
      <c r="O790" s="9">
        <f t="shared" si="176"/>
        <v>0</v>
      </c>
      <c r="P790" s="9">
        <f>SUM(M$782:M790)</f>
        <v>124.46331644</v>
      </c>
      <c r="Q790" s="9">
        <f>SUM(N$782:N790)</f>
        <v>230.68321245999999</v>
      </c>
      <c r="R790" s="9">
        <f>SUM(O$782:O790)</f>
        <v>185.69311863999999</v>
      </c>
      <c r="S790" s="8">
        <f t="shared" si="177"/>
        <v>9999</v>
      </c>
      <c r="T790" s="8">
        <f t="shared" si="178"/>
        <v>6</v>
      </c>
      <c r="U790" s="8">
        <f t="shared" si="179"/>
        <v>9999</v>
      </c>
    </row>
    <row r="791" spans="1:21" x14ac:dyDescent="0.25">
      <c r="A791">
        <v>5</v>
      </c>
      <c r="B791">
        <v>9</v>
      </c>
      <c r="C791">
        <v>0.22666666699999999</v>
      </c>
      <c r="D791">
        <v>136</v>
      </c>
      <c r="E791">
        <v>72.834555789999996</v>
      </c>
      <c r="F791">
        <v>0</v>
      </c>
      <c r="G791">
        <v>0</v>
      </c>
      <c r="H791">
        <v>0</v>
      </c>
      <c r="I791">
        <v>72.834555789999996</v>
      </c>
      <c r="J791" t="s">
        <v>91</v>
      </c>
      <c r="K791" s="8" t="s">
        <v>21</v>
      </c>
      <c r="L791" s="8" t="s">
        <v>22</v>
      </c>
      <c r="M791" s="9">
        <f t="shared" si="174"/>
        <v>72.834555789999996</v>
      </c>
      <c r="N791" s="9">
        <f t="shared" si="175"/>
        <v>0</v>
      </c>
      <c r="O791" s="9">
        <f t="shared" si="176"/>
        <v>0</v>
      </c>
      <c r="P791" s="9">
        <f>SUM(M$782:M791)</f>
        <v>197.29787223</v>
      </c>
      <c r="Q791" s="9">
        <f>SUM(N$782:N791)</f>
        <v>230.68321245999999</v>
      </c>
      <c r="R791" s="9">
        <f>SUM(O$782:O791)</f>
        <v>185.69311863999999</v>
      </c>
      <c r="S791" s="8">
        <f t="shared" si="177"/>
        <v>0</v>
      </c>
      <c r="T791" s="8">
        <f t="shared" si="178"/>
        <v>9999</v>
      </c>
      <c r="U791" s="8">
        <f t="shared" si="179"/>
        <v>9999</v>
      </c>
    </row>
    <row r="792" spans="1:21" x14ac:dyDescent="0.25">
      <c r="A792">
        <v>5</v>
      </c>
      <c r="B792">
        <v>10</v>
      </c>
      <c r="C792">
        <v>0.211666667</v>
      </c>
      <c r="D792">
        <v>127</v>
      </c>
      <c r="E792">
        <v>156.22290090000001</v>
      </c>
      <c r="F792">
        <v>0</v>
      </c>
      <c r="G792">
        <v>7</v>
      </c>
      <c r="H792">
        <v>0</v>
      </c>
      <c r="I792">
        <v>46.866870280000001</v>
      </c>
      <c r="J792" t="s">
        <v>90</v>
      </c>
      <c r="K792" s="8" t="s">
        <v>21</v>
      </c>
      <c r="L792" s="8" t="s">
        <v>22</v>
      </c>
      <c r="M792" s="9">
        <f t="shared" si="174"/>
        <v>0</v>
      </c>
      <c r="N792" s="9">
        <f t="shared" si="175"/>
        <v>0</v>
      </c>
      <c r="O792" s="9">
        <f t="shared" si="176"/>
        <v>46.866870280000001</v>
      </c>
      <c r="P792" s="9">
        <f>SUM(M$782:M792)</f>
        <v>197.29787223</v>
      </c>
      <c r="Q792" s="9">
        <f>SUM(N$782:N792)</f>
        <v>230.68321245999999</v>
      </c>
      <c r="R792" s="9">
        <f>SUM(O$782:O792)</f>
        <v>232.55998892</v>
      </c>
      <c r="S792" s="8">
        <f t="shared" si="177"/>
        <v>9999</v>
      </c>
      <c r="T792" s="8">
        <f t="shared" si="178"/>
        <v>9999</v>
      </c>
      <c r="U792" s="8">
        <f t="shared" si="179"/>
        <v>7</v>
      </c>
    </row>
    <row r="793" spans="1:21" x14ac:dyDescent="0.25">
      <c r="A793">
        <v>5</v>
      </c>
      <c r="B793">
        <v>11</v>
      </c>
      <c r="C793">
        <v>0.155</v>
      </c>
      <c r="D793">
        <v>93</v>
      </c>
      <c r="E793">
        <v>71.599339299999997</v>
      </c>
      <c r="F793">
        <v>0</v>
      </c>
      <c r="G793">
        <v>3</v>
      </c>
      <c r="H793">
        <v>0</v>
      </c>
      <c r="I793">
        <v>50.119537510000001</v>
      </c>
      <c r="J793" t="s">
        <v>91</v>
      </c>
      <c r="K793" s="8" t="s">
        <v>21</v>
      </c>
      <c r="L793" s="8" t="s">
        <v>22</v>
      </c>
      <c r="M793" s="9">
        <f t="shared" si="174"/>
        <v>50.119537510000001</v>
      </c>
      <c r="N793" s="9">
        <f t="shared" si="175"/>
        <v>0</v>
      </c>
      <c r="O793" s="9">
        <f t="shared" si="176"/>
        <v>0</v>
      </c>
      <c r="P793" s="9">
        <f>SUM(M$782:M793)</f>
        <v>247.41740973999998</v>
      </c>
      <c r="Q793" s="9">
        <f>SUM(N$782:N793)</f>
        <v>230.68321245999999</v>
      </c>
      <c r="R793" s="9">
        <f>SUM(O$782:O793)</f>
        <v>232.55998892</v>
      </c>
      <c r="S793" s="8">
        <f t="shared" si="177"/>
        <v>3</v>
      </c>
      <c r="T793" s="8">
        <f t="shared" si="178"/>
        <v>9999</v>
      </c>
      <c r="U793" s="8">
        <f t="shared" si="179"/>
        <v>9999</v>
      </c>
    </row>
    <row r="794" spans="1:21" x14ac:dyDescent="0.25">
      <c r="A794">
        <v>0</v>
      </c>
      <c r="B794">
        <v>0</v>
      </c>
      <c r="C794">
        <v>0.10666666700000001</v>
      </c>
      <c r="D794">
        <v>64</v>
      </c>
      <c r="E794">
        <v>91.910659600000002</v>
      </c>
      <c r="F794">
        <v>0</v>
      </c>
      <c r="G794">
        <v>5</v>
      </c>
      <c r="H794">
        <v>0</v>
      </c>
      <c r="I794">
        <v>45.955329800000001</v>
      </c>
      <c r="J794" t="s">
        <v>71</v>
      </c>
      <c r="K794" s="2" t="s">
        <v>21</v>
      </c>
      <c r="L794" s="2" t="s">
        <v>22</v>
      </c>
      <c r="M794" s="1">
        <f t="shared" ref="M794:M825" si="180">IF(J794="P35", I794, 0)</f>
        <v>0</v>
      </c>
      <c r="N794" s="1">
        <f t="shared" ref="N794:N825" si="181">IF(J794="P36", I794, 0)</f>
        <v>0</v>
      </c>
      <c r="O794" s="1">
        <f t="shared" ref="O794:O825" si="182">IF(J794="P37", I794, 0)</f>
        <v>45.955329800000001</v>
      </c>
      <c r="P794" s="1">
        <f>SUM(M$794:M794)</f>
        <v>0</v>
      </c>
      <c r="Q794" s="1">
        <f>SUM(N$794:N794)</f>
        <v>0</v>
      </c>
      <c r="R794" s="1">
        <f>SUM(O$794:O794)</f>
        <v>45.955329800000001</v>
      </c>
      <c r="S794" s="2">
        <f t="shared" ref="S794:S825" si="183">IF(J794="P35", G794, 9999)</f>
        <v>9999</v>
      </c>
      <c r="T794" s="2">
        <f t="shared" ref="T794:T825" si="184">IF(J794="P36", G794, 9999)</f>
        <v>9999</v>
      </c>
      <c r="U794" s="2">
        <f t="shared" ref="U794:U825" si="185">IF(J794="P37", G794, 9999)</f>
        <v>5</v>
      </c>
    </row>
    <row r="795" spans="1:21" x14ac:dyDescent="0.25">
      <c r="A795">
        <v>0</v>
      </c>
      <c r="B795">
        <v>1</v>
      </c>
      <c r="C795">
        <v>0.13500000000000001</v>
      </c>
      <c r="D795">
        <v>81</v>
      </c>
      <c r="E795">
        <v>53.137046490000003</v>
      </c>
      <c r="F795">
        <v>0</v>
      </c>
      <c r="G795">
        <v>2</v>
      </c>
      <c r="H795">
        <v>0</v>
      </c>
      <c r="I795">
        <v>42.509637189999999</v>
      </c>
      <c r="J795" t="s">
        <v>71</v>
      </c>
      <c r="K795" s="2" t="s">
        <v>21</v>
      </c>
      <c r="L795" s="2" t="s">
        <v>22</v>
      </c>
      <c r="M795" s="1">
        <f t="shared" si="180"/>
        <v>0</v>
      </c>
      <c r="N795" s="1">
        <f t="shared" si="181"/>
        <v>0</v>
      </c>
      <c r="O795" s="1">
        <f t="shared" si="182"/>
        <v>42.509637189999999</v>
      </c>
      <c r="P795" s="1">
        <f>SUM(M$794:M795)</f>
        <v>0</v>
      </c>
      <c r="Q795" s="1">
        <f>SUM(N$794:N795)</f>
        <v>0</v>
      </c>
      <c r="R795" s="1">
        <f>SUM(O$794:O795)</f>
        <v>88.464966989999994</v>
      </c>
      <c r="S795" s="2">
        <f t="shared" si="183"/>
        <v>9999</v>
      </c>
      <c r="T795" s="2">
        <f t="shared" si="184"/>
        <v>9999</v>
      </c>
      <c r="U795" s="2">
        <f t="shared" si="185"/>
        <v>2</v>
      </c>
    </row>
    <row r="796" spans="1:21" x14ac:dyDescent="0.25">
      <c r="A796">
        <v>0</v>
      </c>
      <c r="B796">
        <v>2</v>
      </c>
      <c r="C796">
        <v>0.241666667</v>
      </c>
      <c r="D796">
        <v>145</v>
      </c>
      <c r="E796">
        <v>176.31171269999999</v>
      </c>
      <c r="F796">
        <v>0</v>
      </c>
      <c r="G796">
        <v>5</v>
      </c>
      <c r="H796">
        <v>0</v>
      </c>
      <c r="I796">
        <v>88.155856369999995</v>
      </c>
      <c r="J796" t="s">
        <v>72</v>
      </c>
      <c r="K796" s="2" t="s">
        <v>21</v>
      </c>
      <c r="L796" s="2" t="s">
        <v>22</v>
      </c>
      <c r="M796" s="1">
        <f t="shared" si="180"/>
        <v>0</v>
      </c>
      <c r="N796" s="1">
        <f t="shared" si="181"/>
        <v>88.155856369999995</v>
      </c>
      <c r="O796" s="1">
        <f t="shared" si="182"/>
        <v>0</v>
      </c>
      <c r="P796" s="1">
        <f>SUM(M$794:M796)</f>
        <v>0</v>
      </c>
      <c r="Q796" s="1">
        <f>SUM(N$794:N796)</f>
        <v>88.155856369999995</v>
      </c>
      <c r="R796" s="1">
        <f>SUM(O$794:O796)</f>
        <v>88.464966989999994</v>
      </c>
      <c r="S796" s="2">
        <f t="shared" si="183"/>
        <v>9999</v>
      </c>
      <c r="T796" s="2">
        <f t="shared" si="184"/>
        <v>5</v>
      </c>
      <c r="U796" s="2">
        <f t="shared" si="185"/>
        <v>9999</v>
      </c>
    </row>
    <row r="797" spans="1:21" x14ac:dyDescent="0.25">
      <c r="A797">
        <v>0</v>
      </c>
      <c r="B797">
        <v>3</v>
      </c>
      <c r="C797">
        <v>0.18666666700000001</v>
      </c>
      <c r="D797">
        <v>112</v>
      </c>
      <c r="E797">
        <v>87.167901299999997</v>
      </c>
      <c r="F797">
        <v>0</v>
      </c>
      <c r="G797">
        <v>0</v>
      </c>
      <c r="H797">
        <v>0</v>
      </c>
      <c r="I797">
        <v>78.451111170000004</v>
      </c>
      <c r="J797" t="s">
        <v>72</v>
      </c>
      <c r="K797" s="2" t="s">
        <v>21</v>
      </c>
      <c r="L797" s="2" t="s">
        <v>22</v>
      </c>
      <c r="M797" s="1">
        <f t="shared" si="180"/>
        <v>0</v>
      </c>
      <c r="N797" s="1">
        <f t="shared" si="181"/>
        <v>78.451111170000004</v>
      </c>
      <c r="O797" s="1">
        <f t="shared" si="182"/>
        <v>0</v>
      </c>
      <c r="P797" s="1">
        <f>SUM(M$794:M797)</f>
        <v>0</v>
      </c>
      <c r="Q797" s="1">
        <f>SUM(N$794:N797)</f>
        <v>166.60696754</v>
      </c>
      <c r="R797" s="1">
        <f>SUM(O$794:O797)</f>
        <v>88.464966989999994</v>
      </c>
      <c r="S797" s="2">
        <f t="shared" si="183"/>
        <v>9999</v>
      </c>
      <c r="T797" s="2">
        <f t="shared" si="184"/>
        <v>0</v>
      </c>
      <c r="U797" s="2">
        <f t="shared" si="185"/>
        <v>9999</v>
      </c>
    </row>
    <row r="798" spans="1:21" x14ac:dyDescent="0.25">
      <c r="A798">
        <v>0</v>
      </c>
      <c r="B798">
        <v>4</v>
      </c>
      <c r="C798">
        <v>0.16500000000000001</v>
      </c>
      <c r="D798">
        <v>99</v>
      </c>
      <c r="E798">
        <v>65.42834517</v>
      </c>
      <c r="F798">
        <v>0</v>
      </c>
      <c r="G798">
        <v>1</v>
      </c>
      <c r="H798">
        <v>0</v>
      </c>
      <c r="I798">
        <v>58.885510660000001</v>
      </c>
      <c r="J798" t="s">
        <v>73</v>
      </c>
      <c r="K798" s="2" t="s">
        <v>21</v>
      </c>
      <c r="L798" s="2" t="s">
        <v>22</v>
      </c>
      <c r="M798" s="1">
        <f t="shared" si="180"/>
        <v>58.885510660000001</v>
      </c>
      <c r="N798" s="1">
        <f t="shared" si="181"/>
        <v>0</v>
      </c>
      <c r="O798" s="1">
        <f t="shared" si="182"/>
        <v>0</v>
      </c>
      <c r="P798" s="1">
        <f>SUM(M$794:M798)</f>
        <v>58.885510660000001</v>
      </c>
      <c r="Q798" s="1">
        <f>SUM(N$794:N798)</f>
        <v>166.60696754</v>
      </c>
      <c r="R798" s="1">
        <f>SUM(O$794:O798)</f>
        <v>88.464966989999994</v>
      </c>
      <c r="S798" s="2">
        <f t="shared" si="183"/>
        <v>1</v>
      </c>
      <c r="T798" s="2">
        <f t="shared" si="184"/>
        <v>9999</v>
      </c>
      <c r="U798" s="2">
        <f t="shared" si="185"/>
        <v>9999</v>
      </c>
    </row>
    <row r="799" spans="1:21" x14ac:dyDescent="0.25">
      <c r="A799">
        <v>0</v>
      </c>
      <c r="B799">
        <v>5</v>
      </c>
      <c r="C799">
        <v>0.22500000000000001</v>
      </c>
      <c r="D799">
        <v>135</v>
      </c>
      <c r="E799">
        <v>184.10081059999999</v>
      </c>
      <c r="F799">
        <v>0</v>
      </c>
      <c r="G799">
        <v>5</v>
      </c>
      <c r="H799">
        <v>0</v>
      </c>
      <c r="I799">
        <v>92.050405299999994</v>
      </c>
      <c r="J799" t="s">
        <v>73</v>
      </c>
      <c r="K799" s="2" t="s">
        <v>21</v>
      </c>
      <c r="L799" s="2" t="s">
        <v>22</v>
      </c>
      <c r="M799" s="1">
        <f t="shared" si="180"/>
        <v>92.050405299999994</v>
      </c>
      <c r="N799" s="1">
        <f t="shared" si="181"/>
        <v>0</v>
      </c>
      <c r="O799" s="1">
        <f t="shared" si="182"/>
        <v>0</v>
      </c>
      <c r="P799" s="1">
        <f>SUM(M$794:M799)</f>
        <v>150.93591595999999</v>
      </c>
      <c r="Q799" s="1">
        <f>SUM(N$794:N799)</f>
        <v>166.60696754</v>
      </c>
      <c r="R799" s="1">
        <f>SUM(O$794:O799)</f>
        <v>88.464966989999994</v>
      </c>
      <c r="S799" s="2">
        <f t="shared" si="183"/>
        <v>5</v>
      </c>
      <c r="T799" s="2">
        <f t="shared" si="184"/>
        <v>9999</v>
      </c>
      <c r="U799" s="2">
        <f t="shared" si="185"/>
        <v>9999</v>
      </c>
    </row>
    <row r="800" spans="1:21" x14ac:dyDescent="0.25">
      <c r="A800">
        <v>0</v>
      </c>
      <c r="B800">
        <v>6</v>
      </c>
      <c r="C800">
        <v>0.141666667</v>
      </c>
      <c r="D800">
        <v>85</v>
      </c>
      <c r="E800">
        <v>51.363065910000003</v>
      </c>
      <c r="F800">
        <v>0</v>
      </c>
      <c r="G800">
        <v>1</v>
      </c>
      <c r="H800">
        <v>0</v>
      </c>
      <c r="I800">
        <v>46.226759319999999</v>
      </c>
      <c r="J800" t="s">
        <v>71</v>
      </c>
      <c r="K800" s="2" t="s">
        <v>21</v>
      </c>
      <c r="L800" s="2" t="s">
        <v>22</v>
      </c>
      <c r="M800" s="1">
        <f t="shared" si="180"/>
        <v>0</v>
      </c>
      <c r="N800" s="1">
        <f t="shared" si="181"/>
        <v>0</v>
      </c>
      <c r="O800" s="1">
        <f t="shared" si="182"/>
        <v>46.226759319999999</v>
      </c>
      <c r="P800" s="1">
        <f>SUM(M$794:M800)</f>
        <v>150.93591595999999</v>
      </c>
      <c r="Q800" s="1">
        <f>SUM(N$794:N800)</f>
        <v>166.60696754</v>
      </c>
      <c r="R800" s="1">
        <f>SUM(O$794:O800)</f>
        <v>134.69172630999998</v>
      </c>
      <c r="S800" s="2">
        <f t="shared" si="183"/>
        <v>9999</v>
      </c>
      <c r="T800" s="2">
        <f t="shared" si="184"/>
        <v>9999</v>
      </c>
      <c r="U800" s="2">
        <f t="shared" si="185"/>
        <v>1</v>
      </c>
    </row>
    <row r="801" spans="1:21" x14ac:dyDescent="0.25">
      <c r="A801">
        <v>0</v>
      </c>
      <c r="B801">
        <v>7</v>
      </c>
      <c r="C801">
        <v>9.5000000000000001E-2</v>
      </c>
      <c r="D801">
        <v>57</v>
      </c>
      <c r="E801">
        <v>75.008297819999996</v>
      </c>
      <c r="F801">
        <v>0</v>
      </c>
      <c r="G801">
        <v>3</v>
      </c>
      <c r="H801">
        <v>0</v>
      </c>
      <c r="I801">
        <v>52.505808469999998</v>
      </c>
      <c r="J801" t="s">
        <v>72</v>
      </c>
      <c r="K801" s="2" t="s">
        <v>21</v>
      </c>
      <c r="L801" s="2" t="s">
        <v>22</v>
      </c>
      <c r="M801" s="1">
        <f t="shared" si="180"/>
        <v>0</v>
      </c>
      <c r="N801" s="1">
        <f t="shared" si="181"/>
        <v>52.505808469999998</v>
      </c>
      <c r="O801" s="1">
        <f t="shared" si="182"/>
        <v>0</v>
      </c>
      <c r="P801" s="1">
        <f>SUM(M$794:M801)</f>
        <v>150.93591595999999</v>
      </c>
      <c r="Q801" s="1">
        <f>SUM(N$794:N801)</f>
        <v>219.11277601</v>
      </c>
      <c r="R801" s="1">
        <f>SUM(O$794:O801)</f>
        <v>134.69172630999998</v>
      </c>
      <c r="S801" s="2">
        <f t="shared" si="183"/>
        <v>9999</v>
      </c>
      <c r="T801" s="2">
        <f t="shared" si="184"/>
        <v>3</v>
      </c>
      <c r="U801" s="2">
        <f t="shared" si="185"/>
        <v>9999</v>
      </c>
    </row>
    <row r="802" spans="1:21" x14ac:dyDescent="0.25">
      <c r="A802">
        <v>0</v>
      </c>
      <c r="B802">
        <v>8</v>
      </c>
      <c r="C802">
        <v>0.19500000000000001</v>
      </c>
      <c r="D802">
        <v>117</v>
      </c>
      <c r="E802">
        <v>126.60152290000001</v>
      </c>
      <c r="F802">
        <v>0</v>
      </c>
      <c r="G802">
        <v>4</v>
      </c>
      <c r="H802">
        <v>0</v>
      </c>
      <c r="I802">
        <v>75.960913759999997</v>
      </c>
      <c r="J802" t="s">
        <v>73</v>
      </c>
      <c r="K802" s="2" t="s">
        <v>21</v>
      </c>
      <c r="L802" s="2" t="s">
        <v>22</v>
      </c>
      <c r="M802" s="1">
        <f t="shared" si="180"/>
        <v>75.960913759999997</v>
      </c>
      <c r="N802" s="1">
        <f t="shared" si="181"/>
        <v>0</v>
      </c>
      <c r="O802" s="1">
        <f t="shared" si="182"/>
        <v>0</v>
      </c>
      <c r="P802" s="1">
        <f>SUM(M$794:M802)</f>
        <v>226.89682971999997</v>
      </c>
      <c r="Q802" s="1">
        <f>SUM(N$794:N802)</f>
        <v>219.11277601</v>
      </c>
      <c r="R802" s="1">
        <f>SUM(O$794:O802)</f>
        <v>134.69172630999998</v>
      </c>
      <c r="S802" s="2">
        <f t="shared" si="183"/>
        <v>4</v>
      </c>
      <c r="T802" s="2">
        <f t="shared" si="184"/>
        <v>9999</v>
      </c>
      <c r="U802" s="2">
        <f t="shared" si="185"/>
        <v>9999</v>
      </c>
    </row>
    <row r="803" spans="1:21" x14ac:dyDescent="0.25">
      <c r="A803">
        <v>0</v>
      </c>
      <c r="B803">
        <v>9</v>
      </c>
      <c r="C803">
        <v>9.8333332999999995E-2</v>
      </c>
      <c r="D803">
        <v>59</v>
      </c>
      <c r="E803">
        <v>63.389442580000001</v>
      </c>
      <c r="F803">
        <v>0</v>
      </c>
      <c r="G803">
        <v>5</v>
      </c>
      <c r="H803">
        <v>0</v>
      </c>
      <c r="I803">
        <v>25.355777029999999</v>
      </c>
      <c r="J803" t="s">
        <v>71</v>
      </c>
      <c r="K803" s="2" t="s">
        <v>21</v>
      </c>
      <c r="L803" s="2" t="s">
        <v>22</v>
      </c>
      <c r="M803" s="1">
        <f t="shared" si="180"/>
        <v>0</v>
      </c>
      <c r="N803" s="1">
        <f t="shared" si="181"/>
        <v>0</v>
      </c>
      <c r="O803" s="1">
        <f t="shared" si="182"/>
        <v>25.355777029999999</v>
      </c>
      <c r="P803" s="1">
        <f>SUM(M$794:M803)</f>
        <v>226.89682971999997</v>
      </c>
      <c r="Q803" s="1">
        <f>SUM(N$794:N803)</f>
        <v>219.11277601</v>
      </c>
      <c r="R803" s="1">
        <f>SUM(O$794:O803)</f>
        <v>160.04750333999999</v>
      </c>
      <c r="S803" s="2">
        <f t="shared" si="183"/>
        <v>9999</v>
      </c>
      <c r="T803" s="2">
        <f t="shared" si="184"/>
        <v>9999</v>
      </c>
      <c r="U803" s="2">
        <f t="shared" si="185"/>
        <v>5</v>
      </c>
    </row>
    <row r="804" spans="1:21" x14ac:dyDescent="0.25">
      <c r="A804">
        <v>0</v>
      </c>
      <c r="B804">
        <v>10</v>
      </c>
      <c r="C804">
        <v>0.206666667</v>
      </c>
      <c r="D804">
        <v>124</v>
      </c>
      <c r="E804">
        <v>175.69965139999999</v>
      </c>
      <c r="F804">
        <v>0</v>
      </c>
      <c r="G804">
        <v>8</v>
      </c>
      <c r="H804">
        <v>0</v>
      </c>
      <c r="I804">
        <v>35.139930280000002</v>
      </c>
      <c r="J804" t="s">
        <v>71</v>
      </c>
      <c r="K804" s="2" t="s">
        <v>21</v>
      </c>
      <c r="L804" s="2" t="s">
        <v>22</v>
      </c>
      <c r="M804" s="1">
        <f t="shared" si="180"/>
        <v>0</v>
      </c>
      <c r="N804" s="1">
        <f t="shared" si="181"/>
        <v>0</v>
      </c>
      <c r="O804" s="1">
        <f t="shared" si="182"/>
        <v>35.139930280000002</v>
      </c>
      <c r="P804" s="1">
        <f>SUM(M$794:M804)</f>
        <v>226.89682971999997</v>
      </c>
      <c r="Q804" s="1">
        <f>SUM(N$794:N804)</f>
        <v>219.11277601</v>
      </c>
      <c r="R804" s="1">
        <f>SUM(O$794:O804)</f>
        <v>195.18743361999998</v>
      </c>
      <c r="S804" s="2">
        <f t="shared" si="183"/>
        <v>9999</v>
      </c>
      <c r="T804" s="2">
        <f t="shared" si="184"/>
        <v>9999</v>
      </c>
      <c r="U804" s="2">
        <f t="shared" si="185"/>
        <v>8</v>
      </c>
    </row>
    <row r="805" spans="1:21" x14ac:dyDescent="0.25">
      <c r="A805">
        <v>0</v>
      </c>
      <c r="B805">
        <v>11</v>
      </c>
      <c r="C805">
        <v>0.13</v>
      </c>
      <c r="D805">
        <v>78</v>
      </c>
      <c r="E805">
        <v>54.961258430000001</v>
      </c>
      <c r="F805">
        <v>0</v>
      </c>
      <c r="G805">
        <v>0</v>
      </c>
      <c r="H805">
        <v>0</v>
      </c>
      <c r="I805">
        <v>49.465132580000002</v>
      </c>
      <c r="J805" t="s">
        <v>71</v>
      </c>
      <c r="K805" s="2" t="s">
        <v>21</v>
      </c>
      <c r="L805" s="2" t="s">
        <v>22</v>
      </c>
      <c r="M805" s="1">
        <f t="shared" si="180"/>
        <v>0</v>
      </c>
      <c r="N805" s="1">
        <f t="shared" si="181"/>
        <v>0</v>
      </c>
      <c r="O805" s="1">
        <f t="shared" si="182"/>
        <v>49.465132580000002</v>
      </c>
      <c r="P805" s="1">
        <f>SUM(M$794:M805)</f>
        <v>226.89682971999997</v>
      </c>
      <c r="Q805" s="1">
        <f>SUM(N$794:N805)</f>
        <v>219.11277601</v>
      </c>
      <c r="R805" s="1">
        <f>SUM(O$794:O805)</f>
        <v>244.65256619999997</v>
      </c>
      <c r="S805" s="2">
        <f t="shared" si="183"/>
        <v>9999</v>
      </c>
      <c r="T805" s="2">
        <f t="shared" si="184"/>
        <v>9999</v>
      </c>
      <c r="U805" s="2">
        <f t="shared" si="185"/>
        <v>0</v>
      </c>
    </row>
    <row r="806" spans="1:21" x14ac:dyDescent="0.25">
      <c r="A806">
        <v>1</v>
      </c>
      <c r="B806">
        <v>0</v>
      </c>
      <c r="C806">
        <v>0.14000000000000001</v>
      </c>
      <c r="D806">
        <v>84</v>
      </c>
      <c r="E806">
        <v>123.8853617</v>
      </c>
      <c r="F806">
        <v>0</v>
      </c>
      <c r="G806">
        <v>4</v>
      </c>
      <c r="H806">
        <v>0</v>
      </c>
      <c r="I806">
        <v>74.331216999999995</v>
      </c>
      <c r="J806" t="s">
        <v>73</v>
      </c>
      <c r="K806" s="8" t="s">
        <v>21</v>
      </c>
      <c r="L806" s="8" t="s">
        <v>22</v>
      </c>
      <c r="M806" s="9">
        <f t="shared" si="180"/>
        <v>74.331216999999995</v>
      </c>
      <c r="N806" s="9">
        <f t="shared" si="181"/>
        <v>0</v>
      </c>
      <c r="O806" s="9">
        <f t="shared" si="182"/>
        <v>0</v>
      </c>
      <c r="P806" s="9">
        <f>SUM(M$806:M806)</f>
        <v>74.331216999999995</v>
      </c>
      <c r="Q806" s="9">
        <f>SUM(N$806:N806)</f>
        <v>0</v>
      </c>
      <c r="R806" s="9">
        <f>SUM(O$806:O806)</f>
        <v>0</v>
      </c>
      <c r="S806" s="8">
        <f t="shared" si="183"/>
        <v>4</v>
      </c>
      <c r="T806" s="8">
        <f t="shared" si="184"/>
        <v>9999</v>
      </c>
      <c r="U806" s="8">
        <f t="shared" si="185"/>
        <v>9999</v>
      </c>
    </row>
    <row r="807" spans="1:21" x14ac:dyDescent="0.25">
      <c r="A807">
        <v>1</v>
      </c>
      <c r="B807">
        <v>1</v>
      </c>
      <c r="C807">
        <v>0.12666666700000001</v>
      </c>
      <c r="D807">
        <v>76</v>
      </c>
      <c r="E807">
        <v>94.003687119999995</v>
      </c>
      <c r="F807">
        <v>0</v>
      </c>
      <c r="G807">
        <v>4</v>
      </c>
      <c r="H807">
        <v>0</v>
      </c>
      <c r="I807">
        <v>56.40221227</v>
      </c>
      <c r="J807" t="s">
        <v>72</v>
      </c>
      <c r="K807" s="8" t="s">
        <v>21</v>
      </c>
      <c r="L807" s="8" t="s">
        <v>22</v>
      </c>
      <c r="M807" s="9">
        <f t="shared" si="180"/>
        <v>0</v>
      </c>
      <c r="N807" s="9">
        <f t="shared" si="181"/>
        <v>56.40221227</v>
      </c>
      <c r="O807" s="9">
        <f t="shared" si="182"/>
        <v>0</v>
      </c>
      <c r="P807" s="9">
        <f>SUM(M$806:M807)</f>
        <v>74.331216999999995</v>
      </c>
      <c r="Q807" s="9">
        <f>SUM(N$806:N807)</f>
        <v>56.40221227</v>
      </c>
      <c r="R807" s="9">
        <f>SUM(O$806:O807)</f>
        <v>0</v>
      </c>
      <c r="S807" s="8">
        <f t="shared" si="183"/>
        <v>9999</v>
      </c>
      <c r="T807" s="8">
        <f t="shared" si="184"/>
        <v>4</v>
      </c>
      <c r="U807" s="8">
        <f t="shared" si="185"/>
        <v>9999</v>
      </c>
    </row>
    <row r="808" spans="1:21" x14ac:dyDescent="0.25">
      <c r="A808">
        <v>1</v>
      </c>
      <c r="B808">
        <v>2</v>
      </c>
      <c r="C808">
        <v>0.133333333</v>
      </c>
      <c r="D808">
        <v>80</v>
      </c>
      <c r="E808">
        <v>85.815591620000006</v>
      </c>
      <c r="F808">
        <v>0</v>
      </c>
      <c r="G808">
        <v>4</v>
      </c>
      <c r="H808">
        <v>0</v>
      </c>
      <c r="I808">
        <v>51.489354970000001</v>
      </c>
      <c r="J808" t="s">
        <v>72</v>
      </c>
      <c r="K808" s="8" t="s">
        <v>21</v>
      </c>
      <c r="L808" s="8" t="s">
        <v>22</v>
      </c>
      <c r="M808" s="9">
        <f t="shared" si="180"/>
        <v>0</v>
      </c>
      <c r="N808" s="9">
        <f t="shared" si="181"/>
        <v>51.489354970000001</v>
      </c>
      <c r="O808" s="9">
        <f t="shared" si="182"/>
        <v>0</v>
      </c>
      <c r="P808" s="9">
        <f>SUM(M$806:M808)</f>
        <v>74.331216999999995</v>
      </c>
      <c r="Q808" s="9">
        <f>SUM(N$806:N808)</f>
        <v>107.89156724</v>
      </c>
      <c r="R808" s="9">
        <f>SUM(O$806:O808)</f>
        <v>0</v>
      </c>
      <c r="S808" s="8">
        <f t="shared" si="183"/>
        <v>9999</v>
      </c>
      <c r="T808" s="8">
        <f t="shared" si="184"/>
        <v>4</v>
      </c>
      <c r="U808" s="8">
        <f t="shared" si="185"/>
        <v>9999</v>
      </c>
    </row>
    <row r="809" spans="1:21" x14ac:dyDescent="0.25">
      <c r="A809">
        <v>1</v>
      </c>
      <c r="B809">
        <v>3</v>
      </c>
      <c r="C809">
        <v>0.115</v>
      </c>
      <c r="D809">
        <v>69</v>
      </c>
      <c r="E809">
        <v>91.579807579999994</v>
      </c>
      <c r="F809">
        <v>0</v>
      </c>
      <c r="G809">
        <v>2</v>
      </c>
      <c r="H809">
        <v>0</v>
      </c>
      <c r="I809">
        <v>64.105865300000005</v>
      </c>
      <c r="J809" t="s">
        <v>72</v>
      </c>
      <c r="K809" s="8" t="s">
        <v>21</v>
      </c>
      <c r="L809" s="8" t="s">
        <v>22</v>
      </c>
      <c r="M809" s="9">
        <f t="shared" si="180"/>
        <v>0</v>
      </c>
      <c r="N809" s="9">
        <f t="shared" si="181"/>
        <v>64.105865300000005</v>
      </c>
      <c r="O809" s="9">
        <f t="shared" si="182"/>
        <v>0</v>
      </c>
      <c r="P809" s="9">
        <f>SUM(M$806:M809)</f>
        <v>74.331216999999995</v>
      </c>
      <c r="Q809" s="9">
        <f>SUM(N$806:N809)</f>
        <v>171.99743254000001</v>
      </c>
      <c r="R809" s="9">
        <f>SUM(O$806:O809)</f>
        <v>0</v>
      </c>
      <c r="S809" s="8">
        <f t="shared" si="183"/>
        <v>9999</v>
      </c>
      <c r="T809" s="8">
        <f t="shared" si="184"/>
        <v>2</v>
      </c>
      <c r="U809" s="8">
        <f t="shared" si="185"/>
        <v>9999</v>
      </c>
    </row>
    <row r="810" spans="1:21" x14ac:dyDescent="0.25">
      <c r="A810">
        <v>1</v>
      </c>
      <c r="B810">
        <v>4</v>
      </c>
      <c r="C810">
        <v>8.6666667000000003E-2</v>
      </c>
      <c r="D810">
        <v>52</v>
      </c>
      <c r="E810">
        <v>74.760049749999993</v>
      </c>
      <c r="F810">
        <v>0</v>
      </c>
      <c r="G810">
        <v>5</v>
      </c>
      <c r="H810">
        <v>0</v>
      </c>
      <c r="I810">
        <v>29.904019900000002</v>
      </c>
      <c r="J810" t="s">
        <v>72</v>
      </c>
      <c r="K810" s="8" t="s">
        <v>21</v>
      </c>
      <c r="L810" s="8" t="s">
        <v>22</v>
      </c>
      <c r="M810" s="9">
        <f t="shared" si="180"/>
        <v>0</v>
      </c>
      <c r="N810" s="9">
        <f t="shared" si="181"/>
        <v>29.904019900000002</v>
      </c>
      <c r="O810" s="9">
        <f t="shared" si="182"/>
        <v>0</v>
      </c>
      <c r="P810" s="9">
        <f>SUM(M$806:M810)</f>
        <v>74.331216999999995</v>
      </c>
      <c r="Q810" s="9">
        <f>SUM(N$806:N810)</f>
        <v>201.90145244000001</v>
      </c>
      <c r="R810" s="9">
        <f>SUM(O$806:O810)</f>
        <v>0</v>
      </c>
      <c r="S810" s="8">
        <f t="shared" si="183"/>
        <v>9999</v>
      </c>
      <c r="T810" s="8">
        <f t="shared" si="184"/>
        <v>5</v>
      </c>
      <c r="U810" s="8">
        <f t="shared" si="185"/>
        <v>9999</v>
      </c>
    </row>
    <row r="811" spans="1:21" x14ac:dyDescent="0.25">
      <c r="A811">
        <v>1</v>
      </c>
      <c r="B811">
        <v>5</v>
      </c>
      <c r="C811">
        <v>0.20166666699999999</v>
      </c>
      <c r="D811">
        <v>121</v>
      </c>
      <c r="E811">
        <v>144.56657480000001</v>
      </c>
      <c r="F811">
        <v>0</v>
      </c>
      <c r="G811">
        <v>5</v>
      </c>
      <c r="H811">
        <v>0</v>
      </c>
      <c r="I811">
        <v>72.283287400000006</v>
      </c>
      <c r="J811" t="s">
        <v>73</v>
      </c>
      <c r="K811" s="8" t="s">
        <v>21</v>
      </c>
      <c r="L811" s="8" t="s">
        <v>22</v>
      </c>
      <c r="M811" s="9">
        <f t="shared" si="180"/>
        <v>72.283287400000006</v>
      </c>
      <c r="N811" s="9">
        <f t="shared" si="181"/>
        <v>0</v>
      </c>
      <c r="O811" s="9">
        <f t="shared" si="182"/>
        <v>0</v>
      </c>
      <c r="P811" s="9">
        <f>SUM(M$806:M811)</f>
        <v>146.61450439999999</v>
      </c>
      <c r="Q811" s="9">
        <f>SUM(N$806:N811)</f>
        <v>201.90145244000001</v>
      </c>
      <c r="R811" s="9">
        <f>SUM(O$806:O811)</f>
        <v>0</v>
      </c>
      <c r="S811" s="8">
        <f t="shared" si="183"/>
        <v>5</v>
      </c>
      <c r="T811" s="8">
        <f t="shared" si="184"/>
        <v>9999</v>
      </c>
      <c r="U811" s="8">
        <f t="shared" si="185"/>
        <v>9999</v>
      </c>
    </row>
    <row r="812" spans="1:21" x14ac:dyDescent="0.25">
      <c r="A812">
        <v>1</v>
      </c>
      <c r="B812">
        <v>6</v>
      </c>
      <c r="C812">
        <v>0.103333333</v>
      </c>
      <c r="D812">
        <v>62</v>
      </c>
      <c r="E812">
        <v>40.014379990000002</v>
      </c>
      <c r="F812">
        <v>0</v>
      </c>
      <c r="G812">
        <v>0</v>
      </c>
      <c r="H812">
        <v>0</v>
      </c>
      <c r="I812">
        <v>36.012941990000002</v>
      </c>
      <c r="J812" t="s">
        <v>71</v>
      </c>
      <c r="K812" s="8" t="s">
        <v>21</v>
      </c>
      <c r="L812" s="8" t="s">
        <v>22</v>
      </c>
      <c r="M812" s="9">
        <f t="shared" si="180"/>
        <v>0</v>
      </c>
      <c r="N812" s="9">
        <f t="shared" si="181"/>
        <v>0</v>
      </c>
      <c r="O812" s="9">
        <f t="shared" si="182"/>
        <v>36.012941990000002</v>
      </c>
      <c r="P812" s="9">
        <f>SUM(M$806:M812)</f>
        <v>146.61450439999999</v>
      </c>
      <c r="Q812" s="9">
        <f>SUM(N$806:N812)</f>
        <v>201.90145244000001</v>
      </c>
      <c r="R812" s="9">
        <f>SUM(O$806:O812)</f>
        <v>36.012941990000002</v>
      </c>
      <c r="S812" s="8">
        <f t="shared" si="183"/>
        <v>9999</v>
      </c>
      <c r="T812" s="8">
        <f t="shared" si="184"/>
        <v>9999</v>
      </c>
      <c r="U812" s="8">
        <f t="shared" si="185"/>
        <v>0</v>
      </c>
    </row>
    <row r="813" spans="1:21" x14ac:dyDescent="0.25">
      <c r="A813">
        <v>1</v>
      </c>
      <c r="B813">
        <v>7</v>
      </c>
      <c r="C813">
        <v>0.14000000000000001</v>
      </c>
      <c r="D813">
        <v>84</v>
      </c>
      <c r="E813">
        <v>53.653493490000002</v>
      </c>
      <c r="F813">
        <v>0</v>
      </c>
      <c r="G813">
        <v>2</v>
      </c>
      <c r="H813">
        <v>0</v>
      </c>
      <c r="I813">
        <v>37.557445450000003</v>
      </c>
      <c r="J813" t="s">
        <v>71</v>
      </c>
      <c r="K813" s="8" t="s">
        <v>21</v>
      </c>
      <c r="L813" s="8" t="s">
        <v>22</v>
      </c>
      <c r="M813" s="9">
        <f t="shared" si="180"/>
        <v>0</v>
      </c>
      <c r="N813" s="9">
        <f t="shared" si="181"/>
        <v>0</v>
      </c>
      <c r="O813" s="9">
        <f t="shared" si="182"/>
        <v>37.557445450000003</v>
      </c>
      <c r="P813" s="9">
        <f>SUM(M$806:M813)</f>
        <v>146.61450439999999</v>
      </c>
      <c r="Q813" s="9">
        <f>SUM(N$806:N813)</f>
        <v>201.90145244000001</v>
      </c>
      <c r="R813" s="9">
        <f>SUM(O$806:O813)</f>
        <v>73.570387440000005</v>
      </c>
      <c r="S813" s="8">
        <f t="shared" si="183"/>
        <v>9999</v>
      </c>
      <c r="T813" s="8">
        <f t="shared" si="184"/>
        <v>9999</v>
      </c>
      <c r="U813" s="8">
        <f t="shared" si="185"/>
        <v>2</v>
      </c>
    </row>
    <row r="814" spans="1:21" x14ac:dyDescent="0.25">
      <c r="A814">
        <v>1</v>
      </c>
      <c r="B814">
        <v>8</v>
      </c>
      <c r="C814">
        <v>0.206666667</v>
      </c>
      <c r="D814">
        <v>124</v>
      </c>
      <c r="E814">
        <v>128.40392869999999</v>
      </c>
      <c r="F814">
        <v>0</v>
      </c>
      <c r="G814">
        <v>5</v>
      </c>
      <c r="H814">
        <v>0</v>
      </c>
      <c r="I814">
        <v>64.201964329999996</v>
      </c>
      <c r="J814" t="s">
        <v>73</v>
      </c>
      <c r="K814" s="8" t="s">
        <v>21</v>
      </c>
      <c r="L814" s="8" t="s">
        <v>22</v>
      </c>
      <c r="M814" s="9">
        <f t="shared" si="180"/>
        <v>64.201964329999996</v>
      </c>
      <c r="N814" s="9">
        <f t="shared" si="181"/>
        <v>0</v>
      </c>
      <c r="O814" s="9">
        <f t="shared" si="182"/>
        <v>0</v>
      </c>
      <c r="P814" s="9">
        <f>SUM(M$806:M814)</f>
        <v>210.81646873</v>
      </c>
      <c r="Q814" s="9">
        <f>SUM(N$806:N814)</f>
        <v>201.90145244000001</v>
      </c>
      <c r="R814" s="9">
        <f>SUM(O$806:O814)</f>
        <v>73.570387440000005</v>
      </c>
      <c r="S814" s="8">
        <f t="shared" si="183"/>
        <v>5</v>
      </c>
      <c r="T814" s="8">
        <f t="shared" si="184"/>
        <v>9999</v>
      </c>
      <c r="U814" s="8">
        <f t="shared" si="185"/>
        <v>9999</v>
      </c>
    </row>
    <row r="815" spans="1:21" x14ac:dyDescent="0.25">
      <c r="A815">
        <v>1</v>
      </c>
      <c r="B815">
        <v>9</v>
      </c>
      <c r="C815">
        <v>0.24333333300000001</v>
      </c>
      <c r="D815">
        <v>146</v>
      </c>
      <c r="E815">
        <v>102.7739772</v>
      </c>
      <c r="F815">
        <v>0</v>
      </c>
      <c r="G815">
        <v>2</v>
      </c>
      <c r="H815">
        <v>0</v>
      </c>
      <c r="I815">
        <v>82.219181759999998</v>
      </c>
      <c r="J815" t="s">
        <v>71</v>
      </c>
      <c r="K815" s="8" t="s">
        <v>21</v>
      </c>
      <c r="L815" s="8" t="s">
        <v>22</v>
      </c>
      <c r="M815" s="9">
        <f t="shared" si="180"/>
        <v>0</v>
      </c>
      <c r="N815" s="9">
        <f t="shared" si="181"/>
        <v>0</v>
      </c>
      <c r="O815" s="9">
        <f t="shared" si="182"/>
        <v>82.219181759999998</v>
      </c>
      <c r="P815" s="9">
        <f>SUM(M$806:M815)</f>
        <v>210.81646873</v>
      </c>
      <c r="Q815" s="9">
        <f>SUM(N$806:N815)</f>
        <v>201.90145244000001</v>
      </c>
      <c r="R815" s="9">
        <f>SUM(O$806:O815)</f>
        <v>155.78956920000002</v>
      </c>
      <c r="S815" s="8">
        <f t="shared" si="183"/>
        <v>9999</v>
      </c>
      <c r="T815" s="8">
        <f t="shared" si="184"/>
        <v>9999</v>
      </c>
      <c r="U815" s="8">
        <f t="shared" si="185"/>
        <v>2</v>
      </c>
    </row>
    <row r="816" spans="1:21" x14ac:dyDescent="0.25">
      <c r="A816">
        <v>1</v>
      </c>
      <c r="B816">
        <v>10</v>
      </c>
      <c r="C816">
        <v>0.108333333</v>
      </c>
      <c r="D816">
        <v>65</v>
      </c>
      <c r="E816">
        <v>38.681661159999997</v>
      </c>
      <c r="F816">
        <v>0</v>
      </c>
      <c r="G816">
        <v>0</v>
      </c>
      <c r="H816">
        <v>0</v>
      </c>
      <c r="I816">
        <v>38.681661159999997</v>
      </c>
      <c r="J816" t="s">
        <v>73</v>
      </c>
      <c r="K816" s="8" t="s">
        <v>21</v>
      </c>
      <c r="L816" s="8" t="s">
        <v>22</v>
      </c>
      <c r="M816" s="9">
        <f t="shared" si="180"/>
        <v>38.681661159999997</v>
      </c>
      <c r="N816" s="9">
        <f t="shared" si="181"/>
        <v>0</v>
      </c>
      <c r="O816" s="9">
        <f t="shared" si="182"/>
        <v>0</v>
      </c>
      <c r="P816" s="9">
        <f>SUM(M$806:M816)</f>
        <v>249.49812989</v>
      </c>
      <c r="Q816" s="9">
        <f>SUM(N$806:N816)</f>
        <v>201.90145244000001</v>
      </c>
      <c r="R816" s="9">
        <f>SUM(O$806:O816)</f>
        <v>155.78956920000002</v>
      </c>
      <c r="S816" s="8">
        <f t="shared" si="183"/>
        <v>0</v>
      </c>
      <c r="T816" s="8">
        <f t="shared" si="184"/>
        <v>9999</v>
      </c>
      <c r="U816" s="8">
        <f t="shared" si="185"/>
        <v>9999</v>
      </c>
    </row>
    <row r="817" spans="1:21" x14ac:dyDescent="0.25">
      <c r="A817">
        <v>1</v>
      </c>
      <c r="B817">
        <v>11</v>
      </c>
      <c r="C817">
        <v>0.20833333300000001</v>
      </c>
      <c r="D817">
        <v>125</v>
      </c>
      <c r="E817">
        <v>92.918320609999995</v>
      </c>
      <c r="F817">
        <v>0</v>
      </c>
      <c r="G817">
        <v>0</v>
      </c>
      <c r="H817">
        <v>0</v>
      </c>
      <c r="I817">
        <v>92.918320609999995</v>
      </c>
      <c r="J817" t="s">
        <v>71</v>
      </c>
      <c r="K817" s="8" t="s">
        <v>21</v>
      </c>
      <c r="L817" s="8" t="s">
        <v>22</v>
      </c>
      <c r="M817" s="9">
        <f t="shared" si="180"/>
        <v>0</v>
      </c>
      <c r="N817" s="9">
        <f t="shared" si="181"/>
        <v>0</v>
      </c>
      <c r="O817" s="9">
        <f t="shared" si="182"/>
        <v>92.918320609999995</v>
      </c>
      <c r="P817" s="9">
        <f>SUM(M$806:M817)</f>
        <v>249.49812989</v>
      </c>
      <c r="Q817" s="9">
        <f>SUM(N$806:N817)</f>
        <v>201.90145244000001</v>
      </c>
      <c r="R817" s="9">
        <f>SUM(O$806:O817)</f>
        <v>248.70788981000001</v>
      </c>
      <c r="S817" s="8">
        <f t="shared" si="183"/>
        <v>9999</v>
      </c>
      <c r="T817" s="8">
        <f t="shared" si="184"/>
        <v>9999</v>
      </c>
      <c r="U817" s="8">
        <f t="shared" si="185"/>
        <v>0</v>
      </c>
    </row>
    <row r="818" spans="1:21" x14ac:dyDescent="0.25">
      <c r="A818">
        <v>2</v>
      </c>
      <c r="B818">
        <v>0</v>
      </c>
      <c r="C818">
        <v>0.118333333</v>
      </c>
      <c r="D818">
        <v>71</v>
      </c>
      <c r="E818">
        <v>43.323601580000002</v>
      </c>
      <c r="F818">
        <v>0</v>
      </c>
      <c r="G818">
        <v>0</v>
      </c>
      <c r="H818">
        <v>0</v>
      </c>
      <c r="I818">
        <v>43.323601580000002</v>
      </c>
      <c r="J818" t="s">
        <v>72</v>
      </c>
      <c r="K818" s="2" t="s">
        <v>21</v>
      </c>
      <c r="L818" s="2" t="s">
        <v>22</v>
      </c>
      <c r="M818" s="1">
        <f t="shared" si="180"/>
        <v>0</v>
      </c>
      <c r="N818" s="1">
        <f t="shared" si="181"/>
        <v>43.323601580000002</v>
      </c>
      <c r="O818" s="1">
        <f t="shared" si="182"/>
        <v>0</v>
      </c>
      <c r="P818" s="1">
        <f>SUM(M$818:M818)</f>
        <v>0</v>
      </c>
      <c r="Q818" s="1">
        <f>SUM(N$818:N818)</f>
        <v>43.323601580000002</v>
      </c>
      <c r="R818" s="1">
        <f>SUM(O$818:O818)</f>
        <v>0</v>
      </c>
      <c r="S818" s="2">
        <f t="shared" si="183"/>
        <v>9999</v>
      </c>
      <c r="T818" s="2">
        <f t="shared" si="184"/>
        <v>0</v>
      </c>
      <c r="U818" s="2">
        <f t="shared" si="185"/>
        <v>9999</v>
      </c>
    </row>
    <row r="819" spans="1:21" x14ac:dyDescent="0.25">
      <c r="A819">
        <v>2</v>
      </c>
      <c r="B819">
        <v>1</v>
      </c>
      <c r="C819">
        <v>0.171666667</v>
      </c>
      <c r="D819">
        <v>103</v>
      </c>
      <c r="E819">
        <v>108.4139213</v>
      </c>
      <c r="F819">
        <v>0</v>
      </c>
      <c r="G819">
        <v>2</v>
      </c>
      <c r="H819">
        <v>0</v>
      </c>
      <c r="I819">
        <v>75.88974494</v>
      </c>
      <c r="J819" t="s">
        <v>73</v>
      </c>
      <c r="K819" s="2" t="s">
        <v>21</v>
      </c>
      <c r="L819" s="2" t="s">
        <v>22</v>
      </c>
      <c r="M819" s="1">
        <f t="shared" si="180"/>
        <v>75.88974494</v>
      </c>
      <c r="N819" s="1">
        <f t="shared" si="181"/>
        <v>0</v>
      </c>
      <c r="O819" s="1">
        <f t="shared" si="182"/>
        <v>0</v>
      </c>
      <c r="P819" s="1">
        <f>SUM(M$818:M819)</f>
        <v>75.88974494</v>
      </c>
      <c r="Q819" s="1">
        <f>SUM(N$818:N819)</f>
        <v>43.323601580000002</v>
      </c>
      <c r="R819" s="1">
        <f>SUM(O$818:O819)</f>
        <v>0</v>
      </c>
      <c r="S819" s="2">
        <f t="shared" si="183"/>
        <v>2</v>
      </c>
      <c r="T819" s="2">
        <f t="shared" si="184"/>
        <v>9999</v>
      </c>
      <c r="U819" s="2">
        <f t="shared" si="185"/>
        <v>9999</v>
      </c>
    </row>
    <row r="820" spans="1:21" x14ac:dyDescent="0.25">
      <c r="A820">
        <v>2</v>
      </c>
      <c r="B820">
        <v>2</v>
      </c>
      <c r="C820">
        <v>0.138333333</v>
      </c>
      <c r="D820">
        <v>83</v>
      </c>
      <c r="E820">
        <v>62.488172679999998</v>
      </c>
      <c r="F820">
        <v>0</v>
      </c>
      <c r="G820">
        <v>1</v>
      </c>
      <c r="H820">
        <v>0</v>
      </c>
      <c r="I820">
        <v>56.239355410000002</v>
      </c>
      <c r="J820" t="s">
        <v>72</v>
      </c>
      <c r="K820" s="2" t="s">
        <v>21</v>
      </c>
      <c r="L820" s="2" t="s">
        <v>22</v>
      </c>
      <c r="M820" s="1">
        <f t="shared" si="180"/>
        <v>0</v>
      </c>
      <c r="N820" s="1">
        <f t="shared" si="181"/>
        <v>56.239355410000002</v>
      </c>
      <c r="O820" s="1">
        <f t="shared" si="182"/>
        <v>0</v>
      </c>
      <c r="P820" s="1">
        <f>SUM(M$818:M820)</f>
        <v>75.88974494</v>
      </c>
      <c r="Q820" s="1">
        <f>SUM(N$818:N820)</f>
        <v>99.562956990000004</v>
      </c>
      <c r="R820" s="1">
        <f>SUM(O$818:O820)</f>
        <v>0</v>
      </c>
      <c r="S820" s="2">
        <f t="shared" si="183"/>
        <v>9999</v>
      </c>
      <c r="T820" s="2">
        <f t="shared" si="184"/>
        <v>1</v>
      </c>
      <c r="U820" s="2">
        <f t="shared" si="185"/>
        <v>9999</v>
      </c>
    </row>
    <row r="821" spans="1:21" x14ac:dyDescent="0.25">
      <c r="A821">
        <v>2</v>
      </c>
      <c r="B821">
        <v>3</v>
      </c>
      <c r="C821">
        <v>0.116666667</v>
      </c>
      <c r="D821">
        <v>70</v>
      </c>
      <c r="E821">
        <v>78.000674610000004</v>
      </c>
      <c r="F821">
        <v>0</v>
      </c>
      <c r="G821">
        <v>4</v>
      </c>
      <c r="H821">
        <v>0</v>
      </c>
      <c r="I821">
        <v>46.80040477</v>
      </c>
      <c r="J821" t="s">
        <v>72</v>
      </c>
      <c r="K821" s="2" t="s">
        <v>21</v>
      </c>
      <c r="L821" s="2" t="s">
        <v>22</v>
      </c>
      <c r="M821" s="1">
        <f t="shared" si="180"/>
        <v>0</v>
      </c>
      <c r="N821" s="1">
        <f t="shared" si="181"/>
        <v>46.80040477</v>
      </c>
      <c r="O821" s="1">
        <f t="shared" si="182"/>
        <v>0</v>
      </c>
      <c r="P821" s="1">
        <f>SUM(M$818:M821)</f>
        <v>75.88974494</v>
      </c>
      <c r="Q821" s="1">
        <f>SUM(N$818:N821)</f>
        <v>146.36336176</v>
      </c>
      <c r="R821" s="1">
        <f>SUM(O$818:O821)</f>
        <v>0</v>
      </c>
      <c r="S821" s="2">
        <f t="shared" si="183"/>
        <v>9999</v>
      </c>
      <c r="T821" s="2">
        <f t="shared" si="184"/>
        <v>4</v>
      </c>
      <c r="U821" s="2">
        <f t="shared" si="185"/>
        <v>9999</v>
      </c>
    </row>
    <row r="822" spans="1:21" x14ac:dyDescent="0.25">
      <c r="A822">
        <v>2</v>
      </c>
      <c r="B822">
        <v>4</v>
      </c>
      <c r="C822">
        <v>0.17333333300000001</v>
      </c>
      <c r="D822">
        <v>104</v>
      </c>
      <c r="E822">
        <v>88.542967009999998</v>
      </c>
      <c r="F822">
        <v>0</v>
      </c>
      <c r="G822">
        <v>3</v>
      </c>
      <c r="H822">
        <v>0</v>
      </c>
      <c r="I822">
        <v>53.125780210000002</v>
      </c>
      <c r="J822" t="s">
        <v>71</v>
      </c>
      <c r="K822" s="2" t="s">
        <v>21</v>
      </c>
      <c r="L822" s="2" t="s">
        <v>22</v>
      </c>
      <c r="M822" s="1">
        <f t="shared" si="180"/>
        <v>0</v>
      </c>
      <c r="N822" s="1">
        <f t="shared" si="181"/>
        <v>0</v>
      </c>
      <c r="O822" s="1">
        <f t="shared" si="182"/>
        <v>53.125780210000002</v>
      </c>
      <c r="P822" s="1">
        <f>SUM(M$818:M822)</f>
        <v>75.88974494</v>
      </c>
      <c r="Q822" s="1">
        <f>SUM(N$818:N822)</f>
        <v>146.36336176</v>
      </c>
      <c r="R822" s="1">
        <f>SUM(O$818:O822)</f>
        <v>53.125780210000002</v>
      </c>
      <c r="S822" s="2">
        <f t="shared" si="183"/>
        <v>9999</v>
      </c>
      <c r="T822" s="2">
        <f t="shared" si="184"/>
        <v>9999</v>
      </c>
      <c r="U822" s="2">
        <f t="shared" si="185"/>
        <v>3</v>
      </c>
    </row>
    <row r="823" spans="1:21" x14ac:dyDescent="0.25">
      <c r="A823">
        <v>2</v>
      </c>
      <c r="B823">
        <v>5</v>
      </c>
      <c r="C823">
        <v>0.111666667</v>
      </c>
      <c r="D823">
        <v>67</v>
      </c>
      <c r="E823">
        <v>60.354978029999998</v>
      </c>
      <c r="F823">
        <v>0</v>
      </c>
      <c r="G823">
        <v>2</v>
      </c>
      <c r="H823">
        <v>0</v>
      </c>
      <c r="I823">
        <v>42.248484619999999</v>
      </c>
      <c r="J823" t="s">
        <v>71</v>
      </c>
      <c r="K823" s="2" t="s">
        <v>21</v>
      </c>
      <c r="L823" s="2" t="s">
        <v>22</v>
      </c>
      <c r="M823" s="1">
        <f t="shared" si="180"/>
        <v>0</v>
      </c>
      <c r="N823" s="1">
        <f t="shared" si="181"/>
        <v>0</v>
      </c>
      <c r="O823" s="1">
        <f t="shared" si="182"/>
        <v>42.248484619999999</v>
      </c>
      <c r="P823" s="1">
        <f>SUM(M$818:M823)</f>
        <v>75.88974494</v>
      </c>
      <c r="Q823" s="1">
        <f>SUM(N$818:N823)</f>
        <v>146.36336176</v>
      </c>
      <c r="R823" s="1">
        <f>SUM(O$818:O823)</f>
        <v>95.374264830000001</v>
      </c>
      <c r="S823" s="2">
        <f t="shared" si="183"/>
        <v>9999</v>
      </c>
      <c r="T823" s="2">
        <f t="shared" si="184"/>
        <v>9999</v>
      </c>
      <c r="U823" s="2">
        <f t="shared" si="185"/>
        <v>2</v>
      </c>
    </row>
    <row r="824" spans="1:21" x14ac:dyDescent="0.25">
      <c r="A824">
        <v>2</v>
      </c>
      <c r="B824">
        <v>6</v>
      </c>
      <c r="C824">
        <v>0.1</v>
      </c>
      <c r="D824">
        <v>60</v>
      </c>
      <c r="E824">
        <v>80.426796240000002</v>
      </c>
      <c r="F824">
        <v>0</v>
      </c>
      <c r="G824">
        <v>5</v>
      </c>
      <c r="H824">
        <v>0</v>
      </c>
      <c r="I824">
        <v>40.213398120000001</v>
      </c>
      <c r="J824" t="s">
        <v>72</v>
      </c>
      <c r="K824" s="2" t="s">
        <v>21</v>
      </c>
      <c r="L824" s="2" t="s">
        <v>22</v>
      </c>
      <c r="M824" s="1">
        <f t="shared" si="180"/>
        <v>0</v>
      </c>
      <c r="N824" s="1">
        <f t="shared" si="181"/>
        <v>40.213398120000001</v>
      </c>
      <c r="O824" s="1">
        <f t="shared" si="182"/>
        <v>0</v>
      </c>
      <c r="P824" s="1">
        <f>SUM(M$818:M824)</f>
        <v>75.88974494</v>
      </c>
      <c r="Q824" s="1">
        <f>SUM(N$818:N824)</f>
        <v>186.57675988</v>
      </c>
      <c r="R824" s="1">
        <f>SUM(O$818:O824)</f>
        <v>95.374264830000001</v>
      </c>
      <c r="S824" s="2">
        <f t="shared" si="183"/>
        <v>9999</v>
      </c>
      <c r="T824" s="2">
        <f t="shared" si="184"/>
        <v>5</v>
      </c>
      <c r="U824" s="2">
        <f t="shared" si="185"/>
        <v>9999</v>
      </c>
    </row>
    <row r="825" spans="1:21" x14ac:dyDescent="0.25">
      <c r="A825">
        <v>2</v>
      </c>
      <c r="B825">
        <v>7</v>
      </c>
      <c r="C825">
        <v>0.123333333</v>
      </c>
      <c r="D825">
        <v>74</v>
      </c>
      <c r="E825">
        <v>89.990303839999996</v>
      </c>
      <c r="F825">
        <v>0</v>
      </c>
      <c r="G825">
        <v>4</v>
      </c>
      <c r="H825">
        <v>0</v>
      </c>
      <c r="I825">
        <v>44.995151919999998</v>
      </c>
      <c r="J825" t="s">
        <v>72</v>
      </c>
      <c r="K825" s="2" t="s">
        <v>21</v>
      </c>
      <c r="L825" s="2" t="s">
        <v>22</v>
      </c>
      <c r="M825" s="1">
        <f t="shared" si="180"/>
        <v>0</v>
      </c>
      <c r="N825" s="1">
        <f t="shared" si="181"/>
        <v>44.995151919999998</v>
      </c>
      <c r="O825" s="1">
        <f t="shared" si="182"/>
        <v>0</v>
      </c>
      <c r="P825" s="1">
        <f>SUM(M$818:M825)</f>
        <v>75.88974494</v>
      </c>
      <c r="Q825" s="1">
        <f>SUM(N$818:N825)</f>
        <v>231.57191180000001</v>
      </c>
      <c r="R825" s="1">
        <f>SUM(O$818:O825)</f>
        <v>95.374264830000001</v>
      </c>
      <c r="S825" s="2">
        <f t="shared" si="183"/>
        <v>9999</v>
      </c>
      <c r="T825" s="2">
        <f t="shared" si="184"/>
        <v>4</v>
      </c>
      <c r="U825" s="2">
        <f t="shared" si="185"/>
        <v>9999</v>
      </c>
    </row>
    <row r="826" spans="1:21" x14ac:dyDescent="0.25">
      <c r="A826">
        <v>2</v>
      </c>
      <c r="B826">
        <v>8</v>
      </c>
      <c r="C826">
        <v>0.15</v>
      </c>
      <c r="D826">
        <v>90</v>
      </c>
      <c r="E826">
        <v>85.508397180000003</v>
      </c>
      <c r="F826">
        <v>0</v>
      </c>
      <c r="G826">
        <v>5</v>
      </c>
      <c r="H826">
        <v>0</v>
      </c>
      <c r="I826">
        <v>42.754198590000001</v>
      </c>
      <c r="J826" t="s">
        <v>73</v>
      </c>
      <c r="K826" s="2" t="s">
        <v>21</v>
      </c>
      <c r="L826" s="2" t="s">
        <v>22</v>
      </c>
      <c r="M826" s="1">
        <f t="shared" ref="M826:M857" si="186">IF(J826="P35", I826, 0)</f>
        <v>42.754198590000001</v>
      </c>
      <c r="N826" s="1">
        <f t="shared" ref="N826:N857" si="187">IF(J826="P36", I826, 0)</f>
        <v>0</v>
      </c>
      <c r="O826" s="1">
        <f t="shared" ref="O826:O857" si="188">IF(J826="P37", I826, 0)</f>
        <v>0</v>
      </c>
      <c r="P826" s="1">
        <f>SUM(M$818:M826)</f>
        <v>118.64394353</v>
      </c>
      <c r="Q826" s="1">
        <f>SUM(N$818:N826)</f>
        <v>231.57191180000001</v>
      </c>
      <c r="R826" s="1">
        <f>SUM(O$818:O826)</f>
        <v>95.374264830000001</v>
      </c>
      <c r="S826" s="2">
        <f t="shared" ref="S826:S857" si="189">IF(J826="P35", G826, 9999)</f>
        <v>5</v>
      </c>
      <c r="T826" s="2">
        <f t="shared" ref="T826:T857" si="190">IF(J826="P36", G826, 9999)</f>
        <v>9999</v>
      </c>
      <c r="U826" s="2">
        <f t="shared" ref="U826:U857" si="191">IF(J826="P37", G826, 9999)</f>
        <v>9999</v>
      </c>
    </row>
    <row r="827" spans="1:21" x14ac:dyDescent="0.25">
      <c r="A827">
        <v>2</v>
      </c>
      <c r="B827">
        <v>9</v>
      </c>
      <c r="C827">
        <v>0.215</v>
      </c>
      <c r="D827">
        <v>129</v>
      </c>
      <c r="E827">
        <v>128.3868827</v>
      </c>
      <c r="F827">
        <v>0</v>
      </c>
      <c r="G827">
        <v>4</v>
      </c>
      <c r="H827">
        <v>0</v>
      </c>
      <c r="I827">
        <v>77.03212963</v>
      </c>
      <c r="J827" t="s">
        <v>71</v>
      </c>
      <c r="K827" s="2" t="s">
        <v>21</v>
      </c>
      <c r="L827" s="2" t="s">
        <v>22</v>
      </c>
      <c r="M827" s="1">
        <f t="shared" si="186"/>
        <v>0</v>
      </c>
      <c r="N827" s="1">
        <f t="shared" si="187"/>
        <v>0</v>
      </c>
      <c r="O827" s="1">
        <f t="shared" si="188"/>
        <v>77.03212963</v>
      </c>
      <c r="P827" s="1">
        <f>SUM(M$818:M827)</f>
        <v>118.64394353</v>
      </c>
      <c r="Q827" s="1">
        <f>SUM(N$818:N827)</f>
        <v>231.57191180000001</v>
      </c>
      <c r="R827" s="1">
        <f>SUM(O$818:O827)</f>
        <v>172.40639446</v>
      </c>
      <c r="S827" s="2">
        <f t="shared" si="189"/>
        <v>9999</v>
      </c>
      <c r="T827" s="2">
        <f t="shared" si="190"/>
        <v>9999</v>
      </c>
      <c r="U827" s="2">
        <f t="shared" si="191"/>
        <v>4</v>
      </c>
    </row>
    <row r="828" spans="1:21" x14ac:dyDescent="0.25">
      <c r="A828">
        <v>2</v>
      </c>
      <c r="B828">
        <v>10</v>
      </c>
      <c r="C828">
        <v>0.12833333299999999</v>
      </c>
      <c r="D828">
        <v>77</v>
      </c>
      <c r="E828">
        <v>81.793410260000002</v>
      </c>
      <c r="F828">
        <v>0</v>
      </c>
      <c r="G828">
        <v>6</v>
      </c>
      <c r="H828">
        <v>0</v>
      </c>
      <c r="I828">
        <v>32.717364099999998</v>
      </c>
      <c r="J828" t="s">
        <v>73</v>
      </c>
      <c r="K828" s="2" t="s">
        <v>21</v>
      </c>
      <c r="L828" s="2" t="s">
        <v>22</v>
      </c>
      <c r="M828" s="1">
        <f t="shared" si="186"/>
        <v>32.717364099999998</v>
      </c>
      <c r="N828" s="1">
        <f t="shared" si="187"/>
        <v>0</v>
      </c>
      <c r="O828" s="1">
        <f t="shared" si="188"/>
        <v>0</v>
      </c>
      <c r="P828" s="1">
        <f>SUM(M$818:M828)</f>
        <v>151.36130763</v>
      </c>
      <c r="Q828" s="1">
        <f>SUM(N$818:N828)</f>
        <v>231.57191180000001</v>
      </c>
      <c r="R828" s="1">
        <f>SUM(O$818:O828)</f>
        <v>172.40639446</v>
      </c>
      <c r="S828" s="2">
        <f t="shared" si="189"/>
        <v>6</v>
      </c>
      <c r="T828" s="2">
        <f t="shared" si="190"/>
        <v>9999</v>
      </c>
      <c r="U828" s="2">
        <f t="shared" si="191"/>
        <v>9999</v>
      </c>
    </row>
    <row r="829" spans="1:21" x14ac:dyDescent="0.25">
      <c r="A829">
        <v>2</v>
      </c>
      <c r="B829">
        <v>11</v>
      </c>
      <c r="C829">
        <v>0.14333333300000001</v>
      </c>
      <c r="D829">
        <v>86</v>
      </c>
      <c r="E829">
        <v>49.308910490000002</v>
      </c>
      <c r="F829">
        <v>0</v>
      </c>
      <c r="G829">
        <v>0</v>
      </c>
      <c r="H829">
        <v>0</v>
      </c>
      <c r="I829">
        <v>49.308910490000002</v>
      </c>
      <c r="J829" t="s">
        <v>73</v>
      </c>
      <c r="K829" s="2" t="s">
        <v>21</v>
      </c>
      <c r="L829" s="2" t="s">
        <v>22</v>
      </c>
      <c r="M829" s="1">
        <f t="shared" si="186"/>
        <v>49.308910490000002</v>
      </c>
      <c r="N829" s="1">
        <f t="shared" si="187"/>
        <v>0</v>
      </c>
      <c r="O829" s="1">
        <f t="shared" si="188"/>
        <v>0</v>
      </c>
      <c r="P829" s="1">
        <f>SUM(M$818:M829)</f>
        <v>200.67021812000002</v>
      </c>
      <c r="Q829" s="1">
        <f>SUM(N$818:N829)</f>
        <v>231.57191180000001</v>
      </c>
      <c r="R829" s="1">
        <f>SUM(O$818:O829)</f>
        <v>172.40639446</v>
      </c>
      <c r="S829" s="2">
        <f t="shared" si="189"/>
        <v>0</v>
      </c>
      <c r="T829" s="2">
        <f t="shared" si="190"/>
        <v>9999</v>
      </c>
      <c r="U829" s="2">
        <f t="shared" si="191"/>
        <v>9999</v>
      </c>
    </row>
    <row r="830" spans="1:21" x14ac:dyDescent="0.25">
      <c r="A830">
        <v>3</v>
      </c>
      <c r="B830">
        <v>0</v>
      </c>
      <c r="C830">
        <v>0.12166666700000001</v>
      </c>
      <c r="D830">
        <v>73</v>
      </c>
      <c r="E830">
        <v>79.410868710000003</v>
      </c>
      <c r="F830">
        <v>0</v>
      </c>
      <c r="G830">
        <v>4</v>
      </c>
      <c r="H830">
        <v>0</v>
      </c>
      <c r="I830">
        <v>47.646521229999998</v>
      </c>
      <c r="J830" t="s">
        <v>71</v>
      </c>
      <c r="K830" s="8" t="s">
        <v>21</v>
      </c>
      <c r="L830" s="8" t="s">
        <v>22</v>
      </c>
      <c r="M830" s="9">
        <f t="shared" si="186"/>
        <v>0</v>
      </c>
      <c r="N830" s="9">
        <f t="shared" si="187"/>
        <v>0</v>
      </c>
      <c r="O830" s="9">
        <f t="shared" si="188"/>
        <v>47.646521229999998</v>
      </c>
      <c r="P830" s="9">
        <f>SUM(M$830:M830)</f>
        <v>0</v>
      </c>
      <c r="Q830" s="9">
        <f>SUM(N$830:N830)</f>
        <v>0</v>
      </c>
      <c r="R830" s="9">
        <f>SUM(O$830:O830)</f>
        <v>47.646521229999998</v>
      </c>
      <c r="S830" s="8">
        <f t="shared" si="189"/>
        <v>9999</v>
      </c>
      <c r="T830" s="8">
        <f t="shared" si="190"/>
        <v>9999</v>
      </c>
      <c r="U830" s="8">
        <f t="shared" si="191"/>
        <v>4</v>
      </c>
    </row>
    <row r="831" spans="1:21" x14ac:dyDescent="0.25">
      <c r="A831">
        <v>3</v>
      </c>
      <c r="B831">
        <v>1</v>
      </c>
      <c r="C831">
        <v>0.19500000000000001</v>
      </c>
      <c r="D831">
        <v>117</v>
      </c>
      <c r="E831">
        <v>161.809798</v>
      </c>
      <c r="F831">
        <v>0</v>
      </c>
      <c r="G831">
        <v>5</v>
      </c>
      <c r="H831">
        <v>0</v>
      </c>
      <c r="I831">
        <v>80.904899</v>
      </c>
      <c r="J831" t="s">
        <v>71</v>
      </c>
      <c r="K831" s="8" t="s">
        <v>21</v>
      </c>
      <c r="L831" s="8" t="s">
        <v>22</v>
      </c>
      <c r="M831" s="9">
        <f t="shared" si="186"/>
        <v>0</v>
      </c>
      <c r="N831" s="9">
        <f t="shared" si="187"/>
        <v>0</v>
      </c>
      <c r="O831" s="9">
        <f t="shared" si="188"/>
        <v>80.904899</v>
      </c>
      <c r="P831" s="9">
        <f>SUM(M$830:M831)</f>
        <v>0</v>
      </c>
      <c r="Q831" s="9">
        <f>SUM(N$830:N831)</f>
        <v>0</v>
      </c>
      <c r="R831" s="9">
        <f>SUM(O$830:O831)</f>
        <v>128.55142022999999</v>
      </c>
      <c r="S831" s="8">
        <f t="shared" si="189"/>
        <v>9999</v>
      </c>
      <c r="T831" s="8">
        <f t="shared" si="190"/>
        <v>9999</v>
      </c>
      <c r="U831" s="8">
        <f t="shared" si="191"/>
        <v>5</v>
      </c>
    </row>
    <row r="832" spans="1:21" x14ac:dyDescent="0.25">
      <c r="A832">
        <v>3</v>
      </c>
      <c r="B832">
        <v>2</v>
      </c>
      <c r="C832">
        <v>0.108333333</v>
      </c>
      <c r="D832">
        <v>65</v>
      </c>
      <c r="E832">
        <v>55.554398040000002</v>
      </c>
      <c r="F832">
        <v>0</v>
      </c>
      <c r="G832">
        <v>3</v>
      </c>
      <c r="H832">
        <v>0</v>
      </c>
      <c r="I832">
        <v>38.888078630000003</v>
      </c>
      <c r="J832" t="s">
        <v>72</v>
      </c>
      <c r="K832" s="8" t="s">
        <v>21</v>
      </c>
      <c r="L832" s="8" t="s">
        <v>22</v>
      </c>
      <c r="M832" s="9">
        <f t="shared" si="186"/>
        <v>0</v>
      </c>
      <c r="N832" s="9">
        <f t="shared" si="187"/>
        <v>38.888078630000003</v>
      </c>
      <c r="O832" s="9">
        <f t="shared" si="188"/>
        <v>0</v>
      </c>
      <c r="P832" s="9">
        <f>SUM(M$830:M832)</f>
        <v>0</v>
      </c>
      <c r="Q832" s="9">
        <f>SUM(N$830:N832)</f>
        <v>38.888078630000003</v>
      </c>
      <c r="R832" s="9">
        <f>SUM(O$830:O832)</f>
        <v>128.55142022999999</v>
      </c>
      <c r="S832" s="8">
        <f t="shared" si="189"/>
        <v>9999</v>
      </c>
      <c r="T832" s="8">
        <f t="shared" si="190"/>
        <v>3</v>
      </c>
      <c r="U832" s="8">
        <f t="shared" si="191"/>
        <v>9999</v>
      </c>
    </row>
    <row r="833" spans="1:21" x14ac:dyDescent="0.25">
      <c r="A833">
        <v>3</v>
      </c>
      <c r="B833">
        <v>3</v>
      </c>
      <c r="C833">
        <v>0.13666666699999999</v>
      </c>
      <c r="D833">
        <v>82</v>
      </c>
      <c r="E833">
        <v>112.6760604</v>
      </c>
      <c r="F833">
        <v>0</v>
      </c>
      <c r="G833">
        <v>0</v>
      </c>
      <c r="H833">
        <v>0</v>
      </c>
      <c r="I833">
        <v>112.6760604</v>
      </c>
      <c r="J833" t="s">
        <v>72</v>
      </c>
      <c r="K833" s="8" t="s">
        <v>21</v>
      </c>
      <c r="L833" s="8" t="s">
        <v>22</v>
      </c>
      <c r="M833" s="9">
        <f t="shared" si="186"/>
        <v>0</v>
      </c>
      <c r="N833" s="9">
        <f t="shared" si="187"/>
        <v>112.6760604</v>
      </c>
      <c r="O833" s="9">
        <f t="shared" si="188"/>
        <v>0</v>
      </c>
      <c r="P833" s="9">
        <f>SUM(M$830:M833)</f>
        <v>0</v>
      </c>
      <c r="Q833" s="9">
        <f>SUM(N$830:N833)</f>
        <v>151.56413903000001</v>
      </c>
      <c r="R833" s="9">
        <f>SUM(O$830:O833)</f>
        <v>128.55142022999999</v>
      </c>
      <c r="S833" s="8">
        <f t="shared" si="189"/>
        <v>9999</v>
      </c>
      <c r="T833" s="8">
        <f t="shared" si="190"/>
        <v>0</v>
      </c>
      <c r="U833" s="8">
        <f t="shared" si="191"/>
        <v>9999</v>
      </c>
    </row>
    <row r="834" spans="1:21" x14ac:dyDescent="0.25">
      <c r="A834">
        <v>3</v>
      </c>
      <c r="B834">
        <v>4</v>
      </c>
      <c r="C834">
        <v>0.18333333299999999</v>
      </c>
      <c r="D834">
        <v>110</v>
      </c>
      <c r="E834">
        <v>119.7973678</v>
      </c>
      <c r="F834">
        <v>0</v>
      </c>
      <c r="G834">
        <v>3</v>
      </c>
      <c r="H834">
        <v>0</v>
      </c>
      <c r="I834">
        <v>71.878420700000007</v>
      </c>
      <c r="J834" t="s">
        <v>71</v>
      </c>
      <c r="K834" s="8" t="s">
        <v>21</v>
      </c>
      <c r="L834" s="8" t="s">
        <v>22</v>
      </c>
      <c r="M834" s="9">
        <f t="shared" si="186"/>
        <v>0</v>
      </c>
      <c r="N834" s="9">
        <f t="shared" si="187"/>
        <v>0</v>
      </c>
      <c r="O834" s="9">
        <f t="shared" si="188"/>
        <v>71.878420700000007</v>
      </c>
      <c r="P834" s="9">
        <f>SUM(M$830:M834)</f>
        <v>0</v>
      </c>
      <c r="Q834" s="9">
        <f>SUM(N$830:N834)</f>
        <v>151.56413903000001</v>
      </c>
      <c r="R834" s="9">
        <f>SUM(O$830:O834)</f>
        <v>200.42984093000001</v>
      </c>
      <c r="S834" s="8">
        <f t="shared" si="189"/>
        <v>9999</v>
      </c>
      <c r="T834" s="8">
        <f t="shared" si="190"/>
        <v>9999</v>
      </c>
      <c r="U834" s="8">
        <f t="shared" si="191"/>
        <v>3</v>
      </c>
    </row>
    <row r="835" spans="1:21" x14ac:dyDescent="0.25">
      <c r="A835">
        <v>3</v>
      </c>
      <c r="B835">
        <v>5</v>
      </c>
      <c r="C835">
        <v>0.241666667</v>
      </c>
      <c r="D835">
        <v>145</v>
      </c>
      <c r="E835">
        <v>156.87046470000001</v>
      </c>
      <c r="F835">
        <v>0</v>
      </c>
      <c r="G835">
        <v>6</v>
      </c>
      <c r="H835">
        <v>0</v>
      </c>
      <c r="I835">
        <v>62.74818587</v>
      </c>
      <c r="J835" t="s">
        <v>73</v>
      </c>
      <c r="K835" s="8" t="s">
        <v>21</v>
      </c>
      <c r="L835" s="8" t="s">
        <v>22</v>
      </c>
      <c r="M835" s="9">
        <f t="shared" si="186"/>
        <v>62.74818587</v>
      </c>
      <c r="N835" s="9">
        <f t="shared" si="187"/>
        <v>0</v>
      </c>
      <c r="O835" s="9">
        <f t="shared" si="188"/>
        <v>0</v>
      </c>
      <c r="P835" s="9">
        <f>SUM(M$830:M835)</f>
        <v>62.74818587</v>
      </c>
      <c r="Q835" s="9">
        <f>SUM(N$830:N835)</f>
        <v>151.56413903000001</v>
      </c>
      <c r="R835" s="9">
        <f>SUM(O$830:O835)</f>
        <v>200.42984093000001</v>
      </c>
      <c r="S835" s="8">
        <f t="shared" si="189"/>
        <v>6</v>
      </c>
      <c r="T835" s="8">
        <f t="shared" si="190"/>
        <v>9999</v>
      </c>
      <c r="U835" s="8">
        <f t="shared" si="191"/>
        <v>9999</v>
      </c>
    </row>
    <row r="836" spans="1:21" x14ac:dyDescent="0.25">
      <c r="A836">
        <v>3</v>
      </c>
      <c r="B836">
        <v>6</v>
      </c>
      <c r="C836">
        <v>0.13666666699999999</v>
      </c>
      <c r="D836">
        <v>82</v>
      </c>
      <c r="E836">
        <v>93.911835780000004</v>
      </c>
      <c r="F836">
        <v>0</v>
      </c>
      <c r="G836">
        <v>4</v>
      </c>
      <c r="H836">
        <v>0</v>
      </c>
      <c r="I836">
        <v>56.347101469999998</v>
      </c>
      <c r="J836" t="s">
        <v>72</v>
      </c>
      <c r="K836" s="8" t="s">
        <v>21</v>
      </c>
      <c r="L836" s="8" t="s">
        <v>22</v>
      </c>
      <c r="M836" s="9">
        <f t="shared" si="186"/>
        <v>0</v>
      </c>
      <c r="N836" s="9">
        <f t="shared" si="187"/>
        <v>56.347101469999998</v>
      </c>
      <c r="O836" s="9">
        <f t="shared" si="188"/>
        <v>0</v>
      </c>
      <c r="P836" s="9">
        <f>SUM(M$830:M836)</f>
        <v>62.74818587</v>
      </c>
      <c r="Q836" s="9">
        <f>SUM(N$830:N836)</f>
        <v>207.91124050000002</v>
      </c>
      <c r="R836" s="9">
        <f>SUM(O$830:O836)</f>
        <v>200.42984093000001</v>
      </c>
      <c r="S836" s="8">
        <f t="shared" si="189"/>
        <v>9999</v>
      </c>
      <c r="T836" s="8">
        <f t="shared" si="190"/>
        <v>4</v>
      </c>
      <c r="U836" s="8">
        <f t="shared" si="191"/>
        <v>9999</v>
      </c>
    </row>
    <row r="837" spans="1:21" x14ac:dyDescent="0.25">
      <c r="A837">
        <v>3</v>
      </c>
      <c r="B837">
        <v>7</v>
      </c>
      <c r="C837">
        <v>0.15666666700000001</v>
      </c>
      <c r="D837">
        <v>94</v>
      </c>
      <c r="E837">
        <v>55.222674269999999</v>
      </c>
      <c r="F837">
        <v>0</v>
      </c>
      <c r="G837">
        <v>2</v>
      </c>
      <c r="H837">
        <v>0</v>
      </c>
      <c r="I837">
        <v>44.178139420000001</v>
      </c>
      <c r="J837" t="s">
        <v>73</v>
      </c>
      <c r="K837" s="8" t="s">
        <v>21</v>
      </c>
      <c r="L837" s="8" t="s">
        <v>22</v>
      </c>
      <c r="M837" s="9">
        <f t="shared" si="186"/>
        <v>44.178139420000001</v>
      </c>
      <c r="N837" s="9">
        <f t="shared" si="187"/>
        <v>0</v>
      </c>
      <c r="O837" s="9">
        <f t="shared" si="188"/>
        <v>0</v>
      </c>
      <c r="P837" s="9">
        <f>SUM(M$830:M837)</f>
        <v>106.92632528999999</v>
      </c>
      <c r="Q837" s="9">
        <f>SUM(N$830:N837)</f>
        <v>207.91124050000002</v>
      </c>
      <c r="R837" s="9">
        <f>SUM(O$830:O837)</f>
        <v>200.42984093000001</v>
      </c>
      <c r="S837" s="8">
        <f t="shared" si="189"/>
        <v>2</v>
      </c>
      <c r="T837" s="8">
        <f t="shared" si="190"/>
        <v>9999</v>
      </c>
      <c r="U837" s="8">
        <f t="shared" si="191"/>
        <v>9999</v>
      </c>
    </row>
    <row r="838" spans="1:21" x14ac:dyDescent="0.25">
      <c r="A838">
        <v>3</v>
      </c>
      <c r="B838">
        <v>8</v>
      </c>
      <c r="C838">
        <v>0.20499999999999999</v>
      </c>
      <c r="D838">
        <v>123</v>
      </c>
      <c r="E838">
        <v>183.6003838</v>
      </c>
      <c r="F838">
        <v>0</v>
      </c>
      <c r="G838">
        <v>7</v>
      </c>
      <c r="H838">
        <v>0</v>
      </c>
      <c r="I838">
        <v>55.080115139999997</v>
      </c>
      <c r="J838" t="s">
        <v>73</v>
      </c>
      <c r="K838" s="8" t="s">
        <v>21</v>
      </c>
      <c r="L838" s="8" t="s">
        <v>22</v>
      </c>
      <c r="M838" s="9">
        <f t="shared" si="186"/>
        <v>55.080115139999997</v>
      </c>
      <c r="N838" s="9">
        <f t="shared" si="187"/>
        <v>0</v>
      </c>
      <c r="O838" s="9">
        <f t="shared" si="188"/>
        <v>0</v>
      </c>
      <c r="P838" s="9">
        <f>SUM(M$830:M838)</f>
        <v>162.00644043</v>
      </c>
      <c r="Q838" s="9">
        <f>SUM(N$830:N838)</f>
        <v>207.91124050000002</v>
      </c>
      <c r="R838" s="9">
        <f>SUM(O$830:O838)</f>
        <v>200.42984093000001</v>
      </c>
      <c r="S838" s="8">
        <f t="shared" si="189"/>
        <v>7</v>
      </c>
      <c r="T838" s="8">
        <f t="shared" si="190"/>
        <v>9999</v>
      </c>
      <c r="U838" s="8">
        <f t="shared" si="191"/>
        <v>9999</v>
      </c>
    </row>
    <row r="839" spans="1:21" x14ac:dyDescent="0.25">
      <c r="A839">
        <v>3</v>
      </c>
      <c r="B839">
        <v>9</v>
      </c>
      <c r="C839">
        <v>0.10666666700000001</v>
      </c>
      <c r="D839">
        <v>64</v>
      </c>
      <c r="E839">
        <v>85.633652569999995</v>
      </c>
      <c r="F839">
        <v>0</v>
      </c>
      <c r="G839">
        <v>6</v>
      </c>
      <c r="H839">
        <v>0</v>
      </c>
      <c r="I839">
        <v>34.253461029999997</v>
      </c>
      <c r="J839" t="s">
        <v>72</v>
      </c>
      <c r="K839" s="8" t="s">
        <v>21</v>
      </c>
      <c r="L839" s="8" t="s">
        <v>22</v>
      </c>
      <c r="M839" s="9">
        <f t="shared" si="186"/>
        <v>0</v>
      </c>
      <c r="N839" s="9">
        <f t="shared" si="187"/>
        <v>34.253461029999997</v>
      </c>
      <c r="O839" s="9">
        <f t="shared" si="188"/>
        <v>0</v>
      </c>
      <c r="P839" s="9">
        <f>SUM(M$830:M839)</f>
        <v>162.00644043</v>
      </c>
      <c r="Q839" s="9">
        <f>SUM(N$830:N839)</f>
        <v>242.16470153</v>
      </c>
      <c r="R839" s="9">
        <f>SUM(O$830:O839)</f>
        <v>200.42984093000001</v>
      </c>
      <c r="S839" s="8">
        <f t="shared" si="189"/>
        <v>9999</v>
      </c>
      <c r="T839" s="8">
        <f t="shared" si="190"/>
        <v>6</v>
      </c>
      <c r="U839" s="8">
        <f t="shared" si="191"/>
        <v>9999</v>
      </c>
    </row>
    <row r="840" spans="1:21" x14ac:dyDescent="0.25">
      <c r="A840">
        <v>3</v>
      </c>
      <c r="B840">
        <v>10</v>
      </c>
      <c r="C840">
        <v>8.5000000000000006E-2</v>
      </c>
      <c r="D840">
        <v>51</v>
      </c>
      <c r="E840">
        <v>60.429789749999998</v>
      </c>
      <c r="F840">
        <v>0</v>
      </c>
      <c r="G840">
        <v>5</v>
      </c>
      <c r="H840">
        <v>0</v>
      </c>
      <c r="I840">
        <v>30.214894869999998</v>
      </c>
      <c r="J840" t="s">
        <v>73</v>
      </c>
      <c r="K840" s="8" t="s">
        <v>21</v>
      </c>
      <c r="L840" s="8" t="s">
        <v>22</v>
      </c>
      <c r="M840" s="9">
        <f t="shared" si="186"/>
        <v>30.214894869999998</v>
      </c>
      <c r="N840" s="9">
        <f t="shared" si="187"/>
        <v>0</v>
      </c>
      <c r="O840" s="9">
        <f t="shared" si="188"/>
        <v>0</v>
      </c>
      <c r="P840" s="9">
        <f>SUM(M$830:M840)</f>
        <v>192.22133529999999</v>
      </c>
      <c r="Q840" s="9">
        <f>SUM(N$830:N840)</f>
        <v>242.16470153</v>
      </c>
      <c r="R840" s="9">
        <f>SUM(O$830:O840)</f>
        <v>200.42984093000001</v>
      </c>
      <c r="S840" s="8">
        <f t="shared" si="189"/>
        <v>5</v>
      </c>
      <c r="T840" s="8">
        <f t="shared" si="190"/>
        <v>9999</v>
      </c>
      <c r="U840" s="8">
        <f t="shared" si="191"/>
        <v>9999</v>
      </c>
    </row>
    <row r="841" spans="1:21" x14ac:dyDescent="0.25">
      <c r="A841">
        <v>3</v>
      </c>
      <c r="B841">
        <v>11</v>
      </c>
      <c r="C841">
        <v>0.18666666700000001</v>
      </c>
      <c r="D841">
        <v>112</v>
      </c>
      <c r="E841">
        <v>115.9662411</v>
      </c>
      <c r="F841">
        <v>0</v>
      </c>
      <c r="G841">
        <v>6</v>
      </c>
      <c r="H841">
        <v>0</v>
      </c>
      <c r="I841">
        <v>46.386496450000003</v>
      </c>
      <c r="J841" t="s">
        <v>73</v>
      </c>
      <c r="K841" s="8" t="s">
        <v>21</v>
      </c>
      <c r="L841" s="8" t="s">
        <v>22</v>
      </c>
      <c r="M841" s="9">
        <f t="shared" si="186"/>
        <v>46.386496450000003</v>
      </c>
      <c r="N841" s="9">
        <f t="shared" si="187"/>
        <v>0</v>
      </c>
      <c r="O841" s="9">
        <f t="shared" si="188"/>
        <v>0</v>
      </c>
      <c r="P841" s="9">
        <f>SUM(M$830:M841)</f>
        <v>238.60783175</v>
      </c>
      <c r="Q841" s="9">
        <f>SUM(N$830:N841)</f>
        <v>242.16470153</v>
      </c>
      <c r="R841" s="9">
        <f>SUM(O$830:O841)</f>
        <v>200.42984093000001</v>
      </c>
      <c r="S841" s="8">
        <f t="shared" si="189"/>
        <v>6</v>
      </c>
      <c r="T841" s="8">
        <f t="shared" si="190"/>
        <v>9999</v>
      </c>
      <c r="U841" s="8">
        <f t="shared" si="191"/>
        <v>9999</v>
      </c>
    </row>
    <row r="842" spans="1:21" x14ac:dyDescent="0.25">
      <c r="A842">
        <v>4</v>
      </c>
      <c r="B842">
        <v>0</v>
      </c>
      <c r="C842">
        <v>0.24666666700000001</v>
      </c>
      <c r="D842">
        <v>148</v>
      </c>
      <c r="E842">
        <v>221.42680559999999</v>
      </c>
      <c r="F842">
        <v>0</v>
      </c>
      <c r="G842">
        <v>5</v>
      </c>
      <c r="H842">
        <v>0</v>
      </c>
      <c r="I842">
        <v>88.570722250000003</v>
      </c>
      <c r="J842" t="s">
        <v>73</v>
      </c>
      <c r="K842" s="2" t="s">
        <v>21</v>
      </c>
      <c r="L842" s="2" t="s">
        <v>22</v>
      </c>
      <c r="M842" s="1">
        <f t="shared" si="186"/>
        <v>88.570722250000003</v>
      </c>
      <c r="N842" s="1">
        <f t="shared" si="187"/>
        <v>0</v>
      </c>
      <c r="O842" s="1">
        <f t="shared" si="188"/>
        <v>0</v>
      </c>
      <c r="P842" s="1">
        <f>SUM(M$842:M842)</f>
        <v>88.570722250000003</v>
      </c>
      <c r="Q842" s="1">
        <f>SUM(N$842:N842)</f>
        <v>0</v>
      </c>
      <c r="R842" s="1">
        <f>SUM(O$842:O842)</f>
        <v>0</v>
      </c>
      <c r="S842" s="2">
        <f t="shared" si="189"/>
        <v>5</v>
      </c>
      <c r="T842" s="2">
        <f t="shared" si="190"/>
        <v>9999</v>
      </c>
      <c r="U842" s="2">
        <f t="shared" si="191"/>
        <v>9999</v>
      </c>
    </row>
    <row r="843" spans="1:21" x14ac:dyDescent="0.25">
      <c r="A843">
        <v>4</v>
      </c>
      <c r="B843">
        <v>1</v>
      </c>
      <c r="C843">
        <v>0.24666666700000001</v>
      </c>
      <c r="D843">
        <v>148</v>
      </c>
      <c r="E843">
        <v>97.916886239999997</v>
      </c>
      <c r="F843">
        <v>0</v>
      </c>
      <c r="G843">
        <v>2</v>
      </c>
      <c r="H843">
        <v>0</v>
      </c>
      <c r="I843">
        <v>78.333508989999999</v>
      </c>
      <c r="J843" t="s">
        <v>71</v>
      </c>
      <c r="K843" s="2" t="s">
        <v>21</v>
      </c>
      <c r="L843" s="2" t="s">
        <v>22</v>
      </c>
      <c r="M843" s="1">
        <f t="shared" si="186"/>
        <v>0</v>
      </c>
      <c r="N843" s="1">
        <f t="shared" si="187"/>
        <v>0</v>
      </c>
      <c r="O843" s="1">
        <f t="shared" si="188"/>
        <v>78.333508989999999</v>
      </c>
      <c r="P843" s="1">
        <f>SUM(M$842:M843)</f>
        <v>88.570722250000003</v>
      </c>
      <c r="Q843" s="1">
        <f>SUM(N$842:N843)</f>
        <v>0</v>
      </c>
      <c r="R843" s="1">
        <f>SUM(O$842:O843)</f>
        <v>78.333508989999999</v>
      </c>
      <c r="S843" s="2">
        <f t="shared" si="189"/>
        <v>9999</v>
      </c>
      <c r="T843" s="2">
        <f t="shared" si="190"/>
        <v>9999</v>
      </c>
      <c r="U843" s="2">
        <f t="shared" si="191"/>
        <v>2</v>
      </c>
    </row>
    <row r="844" spans="1:21" x14ac:dyDescent="0.25">
      <c r="A844">
        <v>4</v>
      </c>
      <c r="B844">
        <v>2</v>
      </c>
      <c r="C844">
        <v>0.24833333299999999</v>
      </c>
      <c r="D844">
        <v>149</v>
      </c>
      <c r="E844">
        <v>104.63005769999999</v>
      </c>
      <c r="F844">
        <v>0</v>
      </c>
      <c r="G844">
        <v>0</v>
      </c>
      <c r="H844">
        <v>0</v>
      </c>
      <c r="I844">
        <v>94.167051939999993</v>
      </c>
      <c r="J844" t="s">
        <v>71</v>
      </c>
      <c r="K844" s="2" t="s">
        <v>21</v>
      </c>
      <c r="L844" s="2" t="s">
        <v>22</v>
      </c>
      <c r="M844" s="1">
        <f t="shared" si="186"/>
        <v>0</v>
      </c>
      <c r="N844" s="1">
        <f t="shared" si="187"/>
        <v>0</v>
      </c>
      <c r="O844" s="1">
        <f t="shared" si="188"/>
        <v>94.167051939999993</v>
      </c>
      <c r="P844" s="1">
        <f>SUM(M$842:M844)</f>
        <v>88.570722250000003</v>
      </c>
      <c r="Q844" s="1">
        <f>SUM(N$842:N844)</f>
        <v>0</v>
      </c>
      <c r="R844" s="1">
        <f>SUM(O$842:O844)</f>
        <v>172.50056093000001</v>
      </c>
      <c r="S844" s="2">
        <f t="shared" si="189"/>
        <v>9999</v>
      </c>
      <c r="T844" s="2">
        <f t="shared" si="190"/>
        <v>9999</v>
      </c>
      <c r="U844" s="2">
        <f t="shared" si="191"/>
        <v>0</v>
      </c>
    </row>
    <row r="845" spans="1:21" x14ac:dyDescent="0.25">
      <c r="A845">
        <v>4</v>
      </c>
      <c r="B845">
        <v>3</v>
      </c>
      <c r="C845">
        <v>0.13</v>
      </c>
      <c r="D845">
        <v>78</v>
      </c>
      <c r="E845">
        <v>96.652613209999998</v>
      </c>
      <c r="F845">
        <v>0</v>
      </c>
      <c r="G845">
        <v>1</v>
      </c>
      <c r="H845">
        <v>0</v>
      </c>
      <c r="I845">
        <v>86.987351889999999</v>
      </c>
      <c r="J845" t="s">
        <v>72</v>
      </c>
      <c r="K845" s="2" t="s">
        <v>21</v>
      </c>
      <c r="L845" s="2" t="s">
        <v>22</v>
      </c>
      <c r="M845" s="1">
        <f t="shared" si="186"/>
        <v>0</v>
      </c>
      <c r="N845" s="1">
        <f t="shared" si="187"/>
        <v>86.987351889999999</v>
      </c>
      <c r="O845" s="1">
        <f t="shared" si="188"/>
        <v>0</v>
      </c>
      <c r="P845" s="1">
        <f>SUM(M$842:M845)</f>
        <v>88.570722250000003</v>
      </c>
      <c r="Q845" s="1">
        <f>SUM(N$842:N845)</f>
        <v>86.987351889999999</v>
      </c>
      <c r="R845" s="1">
        <f>SUM(O$842:O845)</f>
        <v>172.50056093000001</v>
      </c>
      <c r="S845" s="2">
        <f t="shared" si="189"/>
        <v>9999</v>
      </c>
      <c r="T845" s="2">
        <f t="shared" si="190"/>
        <v>1</v>
      </c>
      <c r="U845" s="2">
        <f t="shared" si="191"/>
        <v>9999</v>
      </c>
    </row>
    <row r="846" spans="1:21" x14ac:dyDescent="0.25">
      <c r="A846">
        <v>4</v>
      </c>
      <c r="B846">
        <v>4</v>
      </c>
      <c r="C846">
        <v>0.14833333300000001</v>
      </c>
      <c r="D846">
        <v>89</v>
      </c>
      <c r="E846">
        <v>119.2435469</v>
      </c>
      <c r="F846">
        <v>0</v>
      </c>
      <c r="G846">
        <v>5</v>
      </c>
      <c r="H846">
        <v>0</v>
      </c>
      <c r="I846">
        <v>59.621773449999999</v>
      </c>
      <c r="J846" t="s">
        <v>73</v>
      </c>
      <c r="K846" s="2" t="s">
        <v>21</v>
      </c>
      <c r="L846" s="2" t="s">
        <v>22</v>
      </c>
      <c r="M846" s="1">
        <f t="shared" si="186"/>
        <v>59.621773449999999</v>
      </c>
      <c r="N846" s="1">
        <f t="shared" si="187"/>
        <v>0</v>
      </c>
      <c r="O846" s="1">
        <f t="shared" si="188"/>
        <v>0</v>
      </c>
      <c r="P846" s="1">
        <f>SUM(M$842:M846)</f>
        <v>148.19249569999999</v>
      </c>
      <c r="Q846" s="1">
        <f>SUM(N$842:N846)</f>
        <v>86.987351889999999</v>
      </c>
      <c r="R846" s="1">
        <f>SUM(O$842:O846)</f>
        <v>172.50056093000001</v>
      </c>
      <c r="S846" s="2">
        <f t="shared" si="189"/>
        <v>5</v>
      </c>
      <c r="T846" s="2">
        <f t="shared" si="190"/>
        <v>9999</v>
      </c>
      <c r="U846" s="2">
        <f t="shared" si="191"/>
        <v>9999</v>
      </c>
    </row>
    <row r="847" spans="1:21" x14ac:dyDescent="0.25">
      <c r="A847">
        <v>4</v>
      </c>
      <c r="B847">
        <v>5</v>
      </c>
      <c r="C847">
        <v>0.228333333</v>
      </c>
      <c r="D847">
        <v>137</v>
      </c>
      <c r="E847">
        <v>70.823262110000002</v>
      </c>
      <c r="F847">
        <v>0</v>
      </c>
      <c r="G847">
        <v>2</v>
      </c>
      <c r="H847">
        <v>0</v>
      </c>
      <c r="I847">
        <v>56.658609689999999</v>
      </c>
      <c r="J847" t="s">
        <v>71</v>
      </c>
      <c r="K847" s="2" t="s">
        <v>21</v>
      </c>
      <c r="L847" s="2" t="s">
        <v>22</v>
      </c>
      <c r="M847" s="1">
        <f t="shared" si="186"/>
        <v>0</v>
      </c>
      <c r="N847" s="1">
        <f t="shared" si="187"/>
        <v>0</v>
      </c>
      <c r="O847" s="1">
        <f t="shared" si="188"/>
        <v>56.658609689999999</v>
      </c>
      <c r="P847" s="1">
        <f>SUM(M$842:M847)</f>
        <v>148.19249569999999</v>
      </c>
      <c r="Q847" s="1">
        <f>SUM(N$842:N847)</f>
        <v>86.987351889999999</v>
      </c>
      <c r="R847" s="1">
        <f>SUM(O$842:O847)</f>
        <v>229.15917062</v>
      </c>
      <c r="S847" s="2">
        <f t="shared" si="189"/>
        <v>9999</v>
      </c>
      <c r="T847" s="2">
        <f t="shared" si="190"/>
        <v>9999</v>
      </c>
      <c r="U847" s="2">
        <f t="shared" si="191"/>
        <v>2</v>
      </c>
    </row>
    <row r="848" spans="1:21" x14ac:dyDescent="0.25">
      <c r="A848">
        <v>4</v>
      </c>
      <c r="B848">
        <v>6</v>
      </c>
      <c r="C848">
        <v>0.12</v>
      </c>
      <c r="D848">
        <v>72</v>
      </c>
      <c r="E848">
        <v>41.708289100000002</v>
      </c>
      <c r="F848">
        <v>0</v>
      </c>
      <c r="G848">
        <v>0</v>
      </c>
      <c r="H848">
        <v>0</v>
      </c>
      <c r="I848">
        <v>41.708289100000002</v>
      </c>
      <c r="J848" t="s">
        <v>72</v>
      </c>
      <c r="K848" s="2" t="s">
        <v>21</v>
      </c>
      <c r="L848" s="2" t="s">
        <v>22</v>
      </c>
      <c r="M848" s="1">
        <f t="shared" si="186"/>
        <v>0</v>
      </c>
      <c r="N848" s="1">
        <f t="shared" si="187"/>
        <v>41.708289100000002</v>
      </c>
      <c r="O848" s="1">
        <f t="shared" si="188"/>
        <v>0</v>
      </c>
      <c r="P848" s="1">
        <f>SUM(M$842:M848)</f>
        <v>148.19249569999999</v>
      </c>
      <c r="Q848" s="1">
        <f>SUM(N$842:N848)</f>
        <v>128.69564099000002</v>
      </c>
      <c r="R848" s="1">
        <f>SUM(O$842:O848)</f>
        <v>229.15917062</v>
      </c>
      <c r="S848" s="2">
        <f t="shared" si="189"/>
        <v>9999</v>
      </c>
      <c r="T848" s="2">
        <f t="shared" si="190"/>
        <v>0</v>
      </c>
      <c r="U848" s="2">
        <f t="shared" si="191"/>
        <v>9999</v>
      </c>
    </row>
    <row r="849" spans="1:21" x14ac:dyDescent="0.25">
      <c r="A849">
        <v>4</v>
      </c>
      <c r="B849">
        <v>7</v>
      </c>
      <c r="C849">
        <v>0.24666666700000001</v>
      </c>
      <c r="D849">
        <v>148</v>
      </c>
      <c r="E849">
        <v>138.31770320000001</v>
      </c>
      <c r="F849">
        <v>0</v>
      </c>
      <c r="G849">
        <v>5</v>
      </c>
      <c r="H849">
        <v>0</v>
      </c>
      <c r="I849">
        <v>69.158851619999993</v>
      </c>
      <c r="J849" t="s">
        <v>73</v>
      </c>
      <c r="K849" s="2" t="s">
        <v>21</v>
      </c>
      <c r="L849" s="2" t="s">
        <v>22</v>
      </c>
      <c r="M849" s="1">
        <f t="shared" si="186"/>
        <v>69.158851619999993</v>
      </c>
      <c r="N849" s="1">
        <f t="shared" si="187"/>
        <v>0</v>
      </c>
      <c r="O849" s="1">
        <f t="shared" si="188"/>
        <v>0</v>
      </c>
      <c r="P849" s="1">
        <f>SUM(M$842:M849)</f>
        <v>217.35134732</v>
      </c>
      <c r="Q849" s="1">
        <f>SUM(N$842:N849)</f>
        <v>128.69564099000002</v>
      </c>
      <c r="R849" s="1">
        <f>SUM(O$842:O849)</f>
        <v>229.15917062</v>
      </c>
      <c r="S849" s="2">
        <f t="shared" si="189"/>
        <v>5</v>
      </c>
      <c r="T849" s="2">
        <f t="shared" si="190"/>
        <v>9999</v>
      </c>
      <c r="U849" s="2">
        <f t="shared" si="191"/>
        <v>9999</v>
      </c>
    </row>
    <row r="850" spans="1:21" x14ac:dyDescent="0.25">
      <c r="A850">
        <v>4</v>
      </c>
      <c r="B850">
        <v>8</v>
      </c>
      <c r="C850">
        <v>9.1666666999999993E-2</v>
      </c>
      <c r="D850">
        <v>55</v>
      </c>
      <c r="E850">
        <v>65.724213259999999</v>
      </c>
      <c r="F850">
        <v>0</v>
      </c>
      <c r="G850">
        <v>0</v>
      </c>
      <c r="H850">
        <v>0</v>
      </c>
      <c r="I850">
        <v>59.151791930000002</v>
      </c>
      <c r="J850" t="s">
        <v>72</v>
      </c>
      <c r="K850" s="2" t="s">
        <v>21</v>
      </c>
      <c r="L850" s="2" t="s">
        <v>22</v>
      </c>
      <c r="M850" s="1">
        <f t="shared" si="186"/>
        <v>0</v>
      </c>
      <c r="N850" s="1">
        <f t="shared" si="187"/>
        <v>59.151791930000002</v>
      </c>
      <c r="O850" s="1">
        <f t="shared" si="188"/>
        <v>0</v>
      </c>
      <c r="P850" s="1">
        <f>SUM(M$842:M850)</f>
        <v>217.35134732</v>
      </c>
      <c r="Q850" s="1">
        <f>SUM(N$842:N850)</f>
        <v>187.84743292000002</v>
      </c>
      <c r="R850" s="1">
        <f>SUM(O$842:O850)</f>
        <v>229.15917062</v>
      </c>
      <c r="S850" s="2">
        <f t="shared" si="189"/>
        <v>9999</v>
      </c>
      <c r="T850" s="2">
        <f t="shared" si="190"/>
        <v>0</v>
      </c>
      <c r="U850" s="2">
        <f t="shared" si="191"/>
        <v>9999</v>
      </c>
    </row>
    <row r="851" spans="1:21" x14ac:dyDescent="0.25">
      <c r="A851">
        <v>4</v>
      </c>
      <c r="B851">
        <v>9</v>
      </c>
      <c r="C851">
        <v>9.8333332999999995E-2</v>
      </c>
      <c r="D851">
        <v>59</v>
      </c>
      <c r="E851">
        <v>74.305130539999993</v>
      </c>
      <c r="F851">
        <v>0</v>
      </c>
      <c r="G851">
        <v>4</v>
      </c>
      <c r="H851">
        <v>0</v>
      </c>
      <c r="I851">
        <v>44.583078319999998</v>
      </c>
      <c r="J851" t="s">
        <v>72</v>
      </c>
      <c r="K851" s="2" t="s">
        <v>21</v>
      </c>
      <c r="L851" s="2" t="s">
        <v>22</v>
      </c>
      <c r="M851" s="1">
        <f t="shared" si="186"/>
        <v>0</v>
      </c>
      <c r="N851" s="1">
        <f t="shared" si="187"/>
        <v>44.583078319999998</v>
      </c>
      <c r="O851" s="1">
        <f t="shared" si="188"/>
        <v>0</v>
      </c>
      <c r="P851" s="1">
        <f>SUM(M$842:M851)</f>
        <v>217.35134732</v>
      </c>
      <c r="Q851" s="1">
        <f>SUM(N$842:N851)</f>
        <v>232.43051124000002</v>
      </c>
      <c r="R851" s="1">
        <f>SUM(O$842:O851)</f>
        <v>229.15917062</v>
      </c>
      <c r="S851" s="2">
        <f t="shared" si="189"/>
        <v>9999</v>
      </c>
      <c r="T851" s="2">
        <f t="shared" si="190"/>
        <v>4</v>
      </c>
      <c r="U851" s="2">
        <f t="shared" si="191"/>
        <v>9999</v>
      </c>
    </row>
    <row r="852" spans="1:21" x14ac:dyDescent="0.25">
      <c r="A852">
        <v>4</v>
      </c>
      <c r="B852">
        <v>10</v>
      </c>
      <c r="C852">
        <v>9.5000000000000001E-2</v>
      </c>
      <c r="D852">
        <v>57</v>
      </c>
      <c r="E852">
        <v>67.336185970000002</v>
      </c>
      <c r="F852">
        <v>0</v>
      </c>
      <c r="G852">
        <v>6</v>
      </c>
      <c r="H852">
        <v>0</v>
      </c>
      <c r="I852">
        <v>26.934474389999998</v>
      </c>
      <c r="J852" t="s">
        <v>73</v>
      </c>
      <c r="K852" s="2" t="s">
        <v>21</v>
      </c>
      <c r="L852" s="2" t="s">
        <v>22</v>
      </c>
      <c r="M852" s="1">
        <f t="shared" si="186"/>
        <v>26.934474389999998</v>
      </c>
      <c r="N852" s="1">
        <f t="shared" si="187"/>
        <v>0</v>
      </c>
      <c r="O852" s="1">
        <f t="shared" si="188"/>
        <v>0</v>
      </c>
      <c r="P852" s="1">
        <f>SUM(M$842:M852)</f>
        <v>244.28582170999999</v>
      </c>
      <c r="Q852" s="1">
        <f>SUM(N$842:N852)</f>
        <v>232.43051124000002</v>
      </c>
      <c r="R852" s="1">
        <f>SUM(O$842:O852)</f>
        <v>229.15917062</v>
      </c>
      <c r="S852" s="2">
        <f t="shared" si="189"/>
        <v>6</v>
      </c>
      <c r="T852" s="2">
        <f t="shared" si="190"/>
        <v>9999</v>
      </c>
      <c r="U852" s="2">
        <f t="shared" si="191"/>
        <v>9999</v>
      </c>
    </row>
    <row r="853" spans="1:21" x14ac:dyDescent="0.25">
      <c r="A853">
        <v>4</v>
      </c>
      <c r="B853">
        <v>11</v>
      </c>
      <c r="C853">
        <v>8.3333332999999996E-2</v>
      </c>
      <c r="D853">
        <v>50</v>
      </c>
      <c r="E853">
        <v>34.878791130000003</v>
      </c>
      <c r="F853">
        <v>0</v>
      </c>
      <c r="G853">
        <v>5</v>
      </c>
      <c r="H853">
        <v>0</v>
      </c>
      <c r="I853">
        <v>17.439395569999999</v>
      </c>
      <c r="J853" t="s">
        <v>72</v>
      </c>
      <c r="K853" s="2" t="s">
        <v>21</v>
      </c>
      <c r="L853" s="2" t="s">
        <v>22</v>
      </c>
      <c r="M853" s="1">
        <f t="shared" si="186"/>
        <v>0</v>
      </c>
      <c r="N853" s="1">
        <f t="shared" si="187"/>
        <v>17.439395569999999</v>
      </c>
      <c r="O853" s="1">
        <f t="shared" si="188"/>
        <v>0</v>
      </c>
      <c r="P853" s="1">
        <f>SUM(M$842:M853)</f>
        <v>244.28582170999999</v>
      </c>
      <c r="Q853" s="1">
        <f>SUM(N$842:N853)</f>
        <v>249.86990681</v>
      </c>
      <c r="R853" s="1">
        <f>SUM(O$842:O853)</f>
        <v>229.15917062</v>
      </c>
      <c r="S853" s="2">
        <f t="shared" si="189"/>
        <v>9999</v>
      </c>
      <c r="T853" s="2">
        <f t="shared" si="190"/>
        <v>5</v>
      </c>
      <c r="U853" s="2">
        <f t="shared" si="191"/>
        <v>9999</v>
      </c>
    </row>
    <row r="854" spans="1:21" x14ac:dyDescent="0.25">
      <c r="A854">
        <v>5</v>
      </c>
      <c r="B854">
        <v>0</v>
      </c>
      <c r="C854">
        <v>0.21333333300000001</v>
      </c>
      <c r="D854">
        <v>128</v>
      </c>
      <c r="E854">
        <v>99.78235162</v>
      </c>
      <c r="F854">
        <v>0</v>
      </c>
      <c r="G854">
        <v>3</v>
      </c>
      <c r="H854">
        <v>0</v>
      </c>
      <c r="I854">
        <v>69.847646130000001</v>
      </c>
      <c r="J854" t="s">
        <v>72</v>
      </c>
      <c r="K854" s="8" t="s">
        <v>21</v>
      </c>
      <c r="L854" s="8" t="s">
        <v>22</v>
      </c>
      <c r="M854" s="9">
        <f t="shared" si="186"/>
        <v>0</v>
      </c>
      <c r="N854" s="9">
        <f t="shared" si="187"/>
        <v>69.847646130000001</v>
      </c>
      <c r="O854" s="9">
        <f t="shared" si="188"/>
        <v>0</v>
      </c>
      <c r="P854" s="9">
        <f>SUM(M$854:M854)</f>
        <v>0</v>
      </c>
      <c r="Q854" s="9">
        <f>SUM(N$854:N854)</f>
        <v>69.847646130000001</v>
      </c>
      <c r="R854" s="9">
        <f>SUM(O$854:O854)</f>
        <v>0</v>
      </c>
      <c r="S854" s="8">
        <f t="shared" si="189"/>
        <v>9999</v>
      </c>
      <c r="T854" s="8">
        <f t="shared" si="190"/>
        <v>3</v>
      </c>
      <c r="U854" s="8">
        <f t="shared" si="191"/>
        <v>9999</v>
      </c>
    </row>
    <row r="855" spans="1:21" x14ac:dyDescent="0.25">
      <c r="A855">
        <v>5</v>
      </c>
      <c r="B855">
        <v>1</v>
      </c>
      <c r="C855">
        <v>0.21333333300000001</v>
      </c>
      <c r="D855">
        <v>128</v>
      </c>
      <c r="E855">
        <v>188.70619919999999</v>
      </c>
      <c r="F855">
        <v>0</v>
      </c>
      <c r="G855">
        <v>6</v>
      </c>
      <c r="H855">
        <v>0</v>
      </c>
      <c r="I855">
        <v>75.482479679999997</v>
      </c>
      <c r="J855" t="s">
        <v>73</v>
      </c>
      <c r="K855" s="8" t="s">
        <v>21</v>
      </c>
      <c r="L855" s="8" t="s">
        <v>22</v>
      </c>
      <c r="M855" s="9">
        <f t="shared" si="186"/>
        <v>75.482479679999997</v>
      </c>
      <c r="N855" s="9">
        <f t="shared" si="187"/>
        <v>0</v>
      </c>
      <c r="O855" s="9">
        <f t="shared" si="188"/>
        <v>0</v>
      </c>
      <c r="P855" s="9">
        <f>SUM(M$854:M855)</f>
        <v>75.482479679999997</v>
      </c>
      <c r="Q855" s="9">
        <f>SUM(N$854:N855)</f>
        <v>69.847646130000001</v>
      </c>
      <c r="R855" s="9">
        <f>SUM(O$854:O855)</f>
        <v>0</v>
      </c>
      <c r="S855" s="8">
        <f t="shared" si="189"/>
        <v>6</v>
      </c>
      <c r="T855" s="8">
        <f t="shared" si="190"/>
        <v>9999</v>
      </c>
      <c r="U855" s="8">
        <f t="shared" si="191"/>
        <v>9999</v>
      </c>
    </row>
    <row r="856" spans="1:21" x14ac:dyDescent="0.25">
      <c r="A856">
        <v>5</v>
      </c>
      <c r="B856">
        <v>2</v>
      </c>
      <c r="C856">
        <v>0.17833333300000001</v>
      </c>
      <c r="D856">
        <v>107</v>
      </c>
      <c r="E856">
        <v>129.2555802</v>
      </c>
      <c r="F856">
        <v>0</v>
      </c>
      <c r="G856">
        <v>5</v>
      </c>
      <c r="H856">
        <v>0</v>
      </c>
      <c r="I856">
        <v>64.62779012</v>
      </c>
      <c r="J856" t="s">
        <v>72</v>
      </c>
      <c r="K856" s="8" t="s">
        <v>21</v>
      </c>
      <c r="L856" s="8" t="s">
        <v>22</v>
      </c>
      <c r="M856" s="9">
        <f t="shared" si="186"/>
        <v>0</v>
      </c>
      <c r="N856" s="9">
        <f t="shared" si="187"/>
        <v>64.62779012</v>
      </c>
      <c r="O856" s="9">
        <f t="shared" si="188"/>
        <v>0</v>
      </c>
      <c r="P856" s="9">
        <f>SUM(M$854:M856)</f>
        <v>75.482479679999997</v>
      </c>
      <c r="Q856" s="9">
        <f>SUM(N$854:N856)</f>
        <v>134.47543625</v>
      </c>
      <c r="R856" s="9">
        <f>SUM(O$854:O856)</f>
        <v>0</v>
      </c>
      <c r="S856" s="8">
        <f t="shared" si="189"/>
        <v>9999</v>
      </c>
      <c r="T856" s="8">
        <f t="shared" si="190"/>
        <v>5</v>
      </c>
      <c r="U856" s="8">
        <f t="shared" si="191"/>
        <v>9999</v>
      </c>
    </row>
    <row r="857" spans="1:21" x14ac:dyDescent="0.25">
      <c r="A857">
        <v>5</v>
      </c>
      <c r="B857">
        <v>3</v>
      </c>
      <c r="C857">
        <v>0.16</v>
      </c>
      <c r="D857">
        <v>96</v>
      </c>
      <c r="E857">
        <v>121.73898579999999</v>
      </c>
      <c r="F857">
        <v>0</v>
      </c>
      <c r="G857">
        <v>5</v>
      </c>
      <c r="H857">
        <v>0</v>
      </c>
      <c r="I857">
        <v>60.869492919999999</v>
      </c>
      <c r="J857" t="s">
        <v>72</v>
      </c>
      <c r="K857" s="8" t="s">
        <v>21</v>
      </c>
      <c r="L857" s="8" t="s">
        <v>22</v>
      </c>
      <c r="M857" s="9">
        <f t="shared" si="186"/>
        <v>0</v>
      </c>
      <c r="N857" s="9">
        <f t="shared" si="187"/>
        <v>60.869492919999999</v>
      </c>
      <c r="O857" s="9">
        <f t="shared" si="188"/>
        <v>0</v>
      </c>
      <c r="P857" s="9">
        <f>SUM(M$854:M857)</f>
        <v>75.482479679999997</v>
      </c>
      <c r="Q857" s="9">
        <f>SUM(N$854:N857)</f>
        <v>195.34492917</v>
      </c>
      <c r="R857" s="9">
        <f>SUM(O$854:O857)</f>
        <v>0</v>
      </c>
      <c r="S857" s="8">
        <f t="shared" si="189"/>
        <v>9999</v>
      </c>
      <c r="T857" s="8">
        <f t="shared" si="190"/>
        <v>5</v>
      </c>
      <c r="U857" s="8">
        <f t="shared" si="191"/>
        <v>9999</v>
      </c>
    </row>
    <row r="858" spans="1:21" x14ac:dyDescent="0.25">
      <c r="A858">
        <v>5</v>
      </c>
      <c r="B858">
        <v>4</v>
      </c>
      <c r="C858">
        <v>0.115</v>
      </c>
      <c r="D858">
        <v>69</v>
      </c>
      <c r="E858">
        <v>53.882043209999999</v>
      </c>
      <c r="F858">
        <v>0</v>
      </c>
      <c r="G858">
        <v>2</v>
      </c>
      <c r="H858">
        <v>0</v>
      </c>
      <c r="I858">
        <v>43.105634569999999</v>
      </c>
      <c r="J858" t="s">
        <v>72</v>
      </c>
      <c r="K858" s="8" t="s">
        <v>21</v>
      </c>
      <c r="L858" s="8" t="s">
        <v>22</v>
      </c>
      <c r="M858" s="9">
        <f t="shared" ref="M858:M865" si="192">IF(J858="P35", I858, 0)</f>
        <v>0</v>
      </c>
      <c r="N858" s="9">
        <f t="shared" ref="N858:N865" si="193">IF(J858="P36", I858, 0)</f>
        <v>43.105634569999999</v>
      </c>
      <c r="O858" s="9">
        <f t="shared" ref="O858:O865" si="194">IF(J858="P37", I858, 0)</f>
        <v>0</v>
      </c>
      <c r="P858" s="9">
        <f>SUM(M$854:M858)</f>
        <v>75.482479679999997</v>
      </c>
      <c r="Q858" s="9">
        <f>SUM(N$854:N858)</f>
        <v>238.45056374000001</v>
      </c>
      <c r="R858" s="9">
        <f>SUM(O$854:O858)</f>
        <v>0</v>
      </c>
      <c r="S858" s="8">
        <f t="shared" ref="S858:S865" si="195">IF(J858="P35", G858, 9999)</f>
        <v>9999</v>
      </c>
      <c r="T858" s="8">
        <f t="shared" ref="T858:T865" si="196">IF(J858="P36", G858, 9999)</f>
        <v>2</v>
      </c>
      <c r="U858" s="8">
        <f t="shared" ref="U858:U865" si="197">IF(J858="P37", G858, 9999)</f>
        <v>9999</v>
      </c>
    </row>
    <row r="859" spans="1:21" x14ac:dyDescent="0.25">
      <c r="A859">
        <v>5</v>
      </c>
      <c r="B859">
        <v>5</v>
      </c>
      <c r="C859">
        <v>0.125</v>
      </c>
      <c r="D859">
        <v>75</v>
      </c>
      <c r="E859">
        <v>80.399719379999993</v>
      </c>
      <c r="F859">
        <v>0</v>
      </c>
      <c r="G859">
        <v>3</v>
      </c>
      <c r="H859">
        <v>0</v>
      </c>
      <c r="I859">
        <v>48.239831629999998</v>
      </c>
      <c r="J859" t="s">
        <v>73</v>
      </c>
      <c r="K859" s="8" t="s">
        <v>21</v>
      </c>
      <c r="L859" s="8" t="s">
        <v>22</v>
      </c>
      <c r="M859" s="9">
        <f t="shared" si="192"/>
        <v>48.239831629999998</v>
      </c>
      <c r="N859" s="9">
        <f t="shared" si="193"/>
        <v>0</v>
      </c>
      <c r="O859" s="9">
        <f t="shared" si="194"/>
        <v>0</v>
      </c>
      <c r="P859" s="9">
        <f>SUM(M$854:M859)</f>
        <v>123.72231130999999</v>
      </c>
      <c r="Q859" s="9">
        <f>SUM(N$854:N859)</f>
        <v>238.45056374000001</v>
      </c>
      <c r="R859" s="9">
        <f>SUM(O$854:O859)</f>
        <v>0</v>
      </c>
      <c r="S859" s="8">
        <f t="shared" si="195"/>
        <v>3</v>
      </c>
      <c r="T859" s="8">
        <f t="shared" si="196"/>
        <v>9999</v>
      </c>
      <c r="U859" s="8">
        <f t="shared" si="197"/>
        <v>9999</v>
      </c>
    </row>
    <row r="860" spans="1:21" x14ac:dyDescent="0.25">
      <c r="A860">
        <v>5</v>
      </c>
      <c r="B860">
        <v>6</v>
      </c>
      <c r="C860">
        <v>0.24333333300000001</v>
      </c>
      <c r="D860">
        <v>146</v>
      </c>
      <c r="E860">
        <v>194.902773</v>
      </c>
      <c r="F860">
        <v>0</v>
      </c>
      <c r="G860">
        <v>6</v>
      </c>
      <c r="H860">
        <v>0</v>
      </c>
      <c r="I860">
        <v>77.961109210000004</v>
      </c>
      <c r="J860" t="s">
        <v>71</v>
      </c>
      <c r="K860" s="8" t="s">
        <v>21</v>
      </c>
      <c r="L860" s="8" t="s">
        <v>22</v>
      </c>
      <c r="M860" s="9">
        <f t="shared" si="192"/>
        <v>0</v>
      </c>
      <c r="N860" s="9">
        <f t="shared" si="193"/>
        <v>0</v>
      </c>
      <c r="O860" s="9">
        <f t="shared" si="194"/>
        <v>77.961109210000004</v>
      </c>
      <c r="P860" s="9">
        <f>SUM(M$854:M860)</f>
        <v>123.72231130999999</v>
      </c>
      <c r="Q860" s="9">
        <f>SUM(N$854:N860)</f>
        <v>238.45056374000001</v>
      </c>
      <c r="R860" s="9">
        <f>SUM(O$854:O860)</f>
        <v>77.961109210000004</v>
      </c>
      <c r="S860" s="8">
        <f t="shared" si="195"/>
        <v>9999</v>
      </c>
      <c r="T860" s="8">
        <f t="shared" si="196"/>
        <v>9999</v>
      </c>
      <c r="U860" s="8">
        <f t="shared" si="197"/>
        <v>6</v>
      </c>
    </row>
    <row r="861" spans="1:21" x14ac:dyDescent="0.25">
      <c r="A861">
        <v>5</v>
      </c>
      <c r="B861">
        <v>7</v>
      </c>
      <c r="C861">
        <v>0.16</v>
      </c>
      <c r="D861">
        <v>96</v>
      </c>
      <c r="E861">
        <v>71.688268519999994</v>
      </c>
      <c r="F861">
        <v>0</v>
      </c>
      <c r="G861">
        <v>2</v>
      </c>
      <c r="H861">
        <v>0</v>
      </c>
      <c r="I861">
        <v>57.350614819999997</v>
      </c>
      <c r="J861" t="s">
        <v>71</v>
      </c>
      <c r="K861" s="8" t="s">
        <v>21</v>
      </c>
      <c r="L861" s="8" t="s">
        <v>22</v>
      </c>
      <c r="M861" s="9">
        <f t="shared" si="192"/>
        <v>0</v>
      </c>
      <c r="N861" s="9">
        <f t="shared" si="193"/>
        <v>0</v>
      </c>
      <c r="O861" s="9">
        <f t="shared" si="194"/>
        <v>57.350614819999997</v>
      </c>
      <c r="P861" s="9">
        <f>SUM(M$854:M861)</f>
        <v>123.72231130999999</v>
      </c>
      <c r="Q861" s="9">
        <f>SUM(N$854:N861)</f>
        <v>238.45056374000001</v>
      </c>
      <c r="R861" s="9">
        <f>SUM(O$854:O861)</f>
        <v>135.31172402999999</v>
      </c>
      <c r="S861" s="8">
        <f t="shared" si="195"/>
        <v>9999</v>
      </c>
      <c r="T861" s="8">
        <f t="shared" si="196"/>
        <v>9999</v>
      </c>
      <c r="U861" s="8">
        <f t="shared" si="197"/>
        <v>2</v>
      </c>
    </row>
    <row r="862" spans="1:21" x14ac:dyDescent="0.25">
      <c r="A862">
        <v>5</v>
      </c>
      <c r="B862">
        <v>8</v>
      </c>
      <c r="C862">
        <v>0.24</v>
      </c>
      <c r="D862">
        <v>144</v>
      </c>
      <c r="E862">
        <v>91.980363920000002</v>
      </c>
      <c r="F862">
        <v>0</v>
      </c>
      <c r="G862">
        <v>2</v>
      </c>
      <c r="H862">
        <v>0</v>
      </c>
      <c r="I862">
        <v>73.584291129999997</v>
      </c>
      <c r="J862" t="s">
        <v>71</v>
      </c>
      <c r="K862" s="8" t="s">
        <v>21</v>
      </c>
      <c r="L862" s="8" t="s">
        <v>22</v>
      </c>
      <c r="M862" s="9">
        <f t="shared" si="192"/>
        <v>0</v>
      </c>
      <c r="N862" s="9">
        <f t="shared" si="193"/>
        <v>0</v>
      </c>
      <c r="O862" s="9">
        <f t="shared" si="194"/>
        <v>73.584291129999997</v>
      </c>
      <c r="P862" s="9">
        <f>SUM(M$854:M862)</f>
        <v>123.72231130999999</v>
      </c>
      <c r="Q862" s="9">
        <f>SUM(N$854:N862)</f>
        <v>238.45056374000001</v>
      </c>
      <c r="R862" s="9">
        <f>SUM(O$854:O862)</f>
        <v>208.89601515999999</v>
      </c>
      <c r="S862" s="8">
        <f t="shared" si="195"/>
        <v>9999</v>
      </c>
      <c r="T862" s="8">
        <f t="shared" si="196"/>
        <v>9999</v>
      </c>
      <c r="U862" s="8">
        <f t="shared" si="197"/>
        <v>2</v>
      </c>
    </row>
    <row r="863" spans="1:21" x14ac:dyDescent="0.25">
      <c r="A863">
        <v>5</v>
      </c>
      <c r="B863">
        <v>9</v>
      </c>
      <c r="C863">
        <v>0.138333333</v>
      </c>
      <c r="D863">
        <v>83</v>
      </c>
      <c r="E863">
        <v>123.3175275</v>
      </c>
      <c r="F863">
        <v>0</v>
      </c>
      <c r="G863">
        <v>8</v>
      </c>
      <c r="H863">
        <v>0</v>
      </c>
      <c r="I863">
        <v>24.66350551</v>
      </c>
      <c r="J863" t="s">
        <v>73</v>
      </c>
      <c r="K863" s="8" t="s">
        <v>21</v>
      </c>
      <c r="L863" s="8" t="s">
        <v>22</v>
      </c>
      <c r="M863" s="9">
        <f t="shared" si="192"/>
        <v>24.66350551</v>
      </c>
      <c r="N863" s="9">
        <f t="shared" si="193"/>
        <v>0</v>
      </c>
      <c r="O863" s="9">
        <f t="shared" si="194"/>
        <v>0</v>
      </c>
      <c r="P863" s="9">
        <f>SUM(M$854:M863)</f>
        <v>148.38581682</v>
      </c>
      <c r="Q863" s="9">
        <f>SUM(N$854:N863)</f>
        <v>238.45056374000001</v>
      </c>
      <c r="R863" s="9">
        <f>SUM(O$854:O863)</f>
        <v>208.89601515999999</v>
      </c>
      <c r="S863" s="8">
        <f t="shared" si="195"/>
        <v>8</v>
      </c>
      <c r="T863" s="8">
        <f t="shared" si="196"/>
        <v>9999</v>
      </c>
      <c r="U863" s="8">
        <f t="shared" si="197"/>
        <v>9999</v>
      </c>
    </row>
    <row r="864" spans="1:21" x14ac:dyDescent="0.25">
      <c r="A864">
        <v>5</v>
      </c>
      <c r="B864">
        <v>10</v>
      </c>
      <c r="C864">
        <v>0.13666666699999999</v>
      </c>
      <c r="D864">
        <v>82</v>
      </c>
      <c r="E864">
        <v>115.02492030000001</v>
      </c>
      <c r="F864">
        <v>0</v>
      </c>
      <c r="G864">
        <v>7</v>
      </c>
      <c r="H864">
        <v>0</v>
      </c>
      <c r="I864">
        <v>34.507476089999997</v>
      </c>
      <c r="J864" t="s">
        <v>73</v>
      </c>
      <c r="K864" s="8" t="s">
        <v>21</v>
      </c>
      <c r="L864" s="8" t="s">
        <v>22</v>
      </c>
      <c r="M864" s="9">
        <f t="shared" si="192"/>
        <v>34.507476089999997</v>
      </c>
      <c r="N864" s="9">
        <f t="shared" si="193"/>
        <v>0</v>
      </c>
      <c r="O864" s="9">
        <f t="shared" si="194"/>
        <v>0</v>
      </c>
      <c r="P864" s="9">
        <f>SUM(M$854:M864)</f>
        <v>182.89329291000001</v>
      </c>
      <c r="Q864" s="9">
        <f>SUM(N$854:N864)</f>
        <v>238.45056374000001</v>
      </c>
      <c r="R864" s="9">
        <f>SUM(O$854:O864)</f>
        <v>208.89601515999999</v>
      </c>
      <c r="S864" s="8">
        <f t="shared" si="195"/>
        <v>7</v>
      </c>
      <c r="T864" s="8">
        <f t="shared" si="196"/>
        <v>9999</v>
      </c>
      <c r="U864" s="8">
        <f t="shared" si="197"/>
        <v>9999</v>
      </c>
    </row>
    <row r="865" spans="1:21" x14ac:dyDescent="0.25">
      <c r="A865">
        <v>5</v>
      </c>
      <c r="B865">
        <v>11</v>
      </c>
      <c r="C865">
        <v>0.23166666699999999</v>
      </c>
      <c r="D865">
        <v>139</v>
      </c>
      <c r="E865">
        <v>137.3939354</v>
      </c>
      <c r="F865">
        <v>0</v>
      </c>
      <c r="G865">
        <v>6</v>
      </c>
      <c r="H865">
        <v>0</v>
      </c>
      <c r="I865">
        <v>54.957574149999999</v>
      </c>
      <c r="J865" t="s">
        <v>73</v>
      </c>
      <c r="K865" s="8" t="s">
        <v>21</v>
      </c>
      <c r="L865" s="8" t="s">
        <v>22</v>
      </c>
      <c r="M865" s="9">
        <f t="shared" si="192"/>
        <v>54.957574149999999</v>
      </c>
      <c r="N865" s="9">
        <f t="shared" si="193"/>
        <v>0</v>
      </c>
      <c r="O865" s="9">
        <f t="shared" si="194"/>
        <v>0</v>
      </c>
      <c r="P865" s="9">
        <f>SUM(M$854:M865)</f>
        <v>237.85086706000001</v>
      </c>
      <c r="Q865" s="9">
        <f>SUM(N$854:N865)</f>
        <v>238.45056374000001</v>
      </c>
      <c r="R865" s="9">
        <f>SUM(O$854:O865)</f>
        <v>208.89601515999999</v>
      </c>
      <c r="S865" s="8">
        <f t="shared" si="195"/>
        <v>6</v>
      </c>
      <c r="T865" s="8">
        <f t="shared" si="196"/>
        <v>9999</v>
      </c>
      <c r="U865" s="8">
        <f t="shared" si="197"/>
        <v>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E3" sqref="E3"/>
    </sheetView>
  </sheetViews>
  <sheetFormatPr defaultRowHeight="15" x14ac:dyDescent="0.25"/>
  <sheetData>
    <row r="1" spans="1:4" x14ac:dyDescent="0.25">
      <c r="A1" t="s">
        <v>12</v>
      </c>
      <c r="B1" t="s">
        <v>11</v>
      </c>
      <c r="C1" t="s">
        <v>10</v>
      </c>
      <c r="D1" t="s">
        <v>0</v>
      </c>
    </row>
    <row r="2" spans="1:4" x14ac:dyDescent="0.25">
      <c r="A2" t="s">
        <v>54</v>
      </c>
      <c r="B2">
        <v>410</v>
      </c>
      <c r="C2">
        <v>26.183967521146801</v>
      </c>
      <c r="D2">
        <v>0</v>
      </c>
    </row>
    <row r="3" spans="1:4" x14ac:dyDescent="0.25">
      <c r="A3" t="s">
        <v>55</v>
      </c>
      <c r="B3">
        <v>456</v>
      </c>
      <c r="C3">
        <v>12.6860324964403</v>
      </c>
      <c r="D3">
        <v>0</v>
      </c>
    </row>
    <row r="4" spans="1:4" x14ac:dyDescent="0.25">
      <c r="A4" t="s">
        <v>53</v>
      </c>
      <c r="B4">
        <v>460</v>
      </c>
      <c r="C4">
        <v>6.6144551965751299</v>
      </c>
      <c r="D4">
        <v>0</v>
      </c>
    </row>
    <row r="5" spans="1:4" x14ac:dyDescent="0.25">
      <c r="A5" t="s">
        <v>54</v>
      </c>
      <c r="B5">
        <v>375</v>
      </c>
      <c r="C5">
        <v>39.087328505060903</v>
      </c>
      <c r="D5">
        <v>1</v>
      </c>
    </row>
    <row r="6" spans="1:4" x14ac:dyDescent="0.25">
      <c r="A6" t="s">
        <v>55</v>
      </c>
      <c r="B6">
        <v>394</v>
      </c>
      <c r="C6">
        <v>32.222265400958001</v>
      </c>
      <c r="D6">
        <v>1</v>
      </c>
    </row>
    <row r="7" spans="1:4" x14ac:dyDescent="0.25">
      <c r="A7" t="s">
        <v>53</v>
      </c>
      <c r="B7">
        <v>425</v>
      </c>
      <c r="C7">
        <v>13.2827222021811</v>
      </c>
      <c r="D7">
        <v>1</v>
      </c>
    </row>
    <row r="8" spans="1:4" x14ac:dyDescent="0.25">
      <c r="A8" t="s">
        <v>54</v>
      </c>
      <c r="B8">
        <v>378</v>
      </c>
      <c r="C8">
        <v>59.5694995253142</v>
      </c>
      <c r="D8">
        <v>2</v>
      </c>
    </row>
    <row r="9" spans="1:4" x14ac:dyDescent="0.25">
      <c r="A9" t="s">
        <v>55</v>
      </c>
      <c r="B9">
        <v>447</v>
      </c>
      <c r="C9">
        <v>19.945788907243799</v>
      </c>
      <c r="D9">
        <v>2</v>
      </c>
    </row>
    <row r="10" spans="1:4" x14ac:dyDescent="0.25">
      <c r="A10" t="s">
        <v>53</v>
      </c>
      <c r="B10">
        <v>381</v>
      </c>
      <c r="C10">
        <v>20.221502956530198</v>
      </c>
      <c r="D10">
        <v>2</v>
      </c>
    </row>
    <row r="11" spans="1:4" x14ac:dyDescent="0.25">
      <c r="A11" t="s">
        <v>54</v>
      </c>
      <c r="B11">
        <v>341</v>
      </c>
      <c r="C11">
        <v>46.444041073457903</v>
      </c>
      <c r="D11">
        <v>3</v>
      </c>
    </row>
    <row r="12" spans="1:4" x14ac:dyDescent="0.25">
      <c r="A12" t="s">
        <v>55</v>
      </c>
      <c r="B12">
        <v>422</v>
      </c>
      <c r="C12">
        <v>5.2955349768460902</v>
      </c>
      <c r="D12">
        <v>3</v>
      </c>
    </row>
    <row r="13" spans="1:4" x14ac:dyDescent="0.25">
      <c r="A13" t="s">
        <v>53</v>
      </c>
      <c r="B13">
        <v>463</v>
      </c>
      <c r="C13">
        <v>35.800891598206697</v>
      </c>
      <c r="D13">
        <v>3</v>
      </c>
    </row>
    <row r="14" spans="1:4" x14ac:dyDescent="0.25">
      <c r="A14" t="s">
        <v>54</v>
      </c>
      <c r="B14">
        <v>304</v>
      </c>
      <c r="C14">
        <v>101.153531463712</v>
      </c>
      <c r="D14">
        <v>4</v>
      </c>
    </row>
    <row r="15" spans="1:4" x14ac:dyDescent="0.25">
      <c r="A15" t="s">
        <v>55</v>
      </c>
      <c r="B15">
        <v>451</v>
      </c>
      <c r="C15">
        <v>7.4731548112300397</v>
      </c>
      <c r="D15">
        <v>4</v>
      </c>
    </row>
    <row r="16" spans="1:4" x14ac:dyDescent="0.25">
      <c r="A16" t="s">
        <v>53</v>
      </c>
      <c r="B16">
        <v>316</v>
      </c>
      <c r="C16">
        <v>15.5769683290227</v>
      </c>
      <c r="D16">
        <v>4</v>
      </c>
    </row>
    <row r="17" spans="1:4" x14ac:dyDescent="0.25">
      <c r="A17" t="s">
        <v>54</v>
      </c>
      <c r="B17">
        <v>500</v>
      </c>
      <c r="C17">
        <v>0.79526024905802395</v>
      </c>
      <c r="D17">
        <v>5</v>
      </c>
    </row>
    <row r="18" spans="1:4" x14ac:dyDescent="0.25">
      <c r="A18" t="s">
        <v>55</v>
      </c>
      <c r="B18">
        <v>456</v>
      </c>
      <c r="C18">
        <v>2.7421749220814</v>
      </c>
      <c r="D18">
        <v>5</v>
      </c>
    </row>
    <row r="19" spans="1:4" x14ac:dyDescent="0.25">
      <c r="A19" t="s">
        <v>53</v>
      </c>
      <c r="B19">
        <v>310</v>
      </c>
      <c r="C19">
        <v>7.6033722412029601</v>
      </c>
      <c r="D19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workbookViewId="0">
      <selection activeCell="E3" sqref="E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0</v>
      </c>
      <c r="C2">
        <v>8.5000000000000006E-2</v>
      </c>
      <c r="D2">
        <v>51</v>
      </c>
      <c r="E2">
        <v>73.735681622273901</v>
      </c>
      <c r="F2">
        <v>0</v>
      </c>
      <c r="G2">
        <v>3</v>
      </c>
      <c r="H2">
        <v>0</v>
      </c>
      <c r="I2">
        <v>44.241408973364301</v>
      </c>
      <c r="J2" t="s">
        <v>66</v>
      </c>
    </row>
    <row r="3" spans="1:10" x14ac:dyDescent="0.25">
      <c r="A3">
        <v>0</v>
      </c>
      <c r="B3">
        <v>1</v>
      </c>
      <c r="C3">
        <v>0.19500000000000001</v>
      </c>
      <c r="D3">
        <v>117</v>
      </c>
      <c r="E3">
        <v>124.174233952709</v>
      </c>
      <c r="F3">
        <v>0</v>
      </c>
      <c r="G3">
        <v>4</v>
      </c>
      <c r="H3">
        <v>0</v>
      </c>
      <c r="I3">
        <v>74.504540371625495</v>
      </c>
      <c r="J3" t="s">
        <v>65</v>
      </c>
    </row>
    <row r="4" spans="1:10" x14ac:dyDescent="0.25">
      <c r="A4">
        <v>0</v>
      </c>
      <c r="B4">
        <v>2</v>
      </c>
      <c r="C4">
        <v>0.13</v>
      </c>
      <c r="D4">
        <v>78</v>
      </c>
      <c r="E4">
        <v>50.288913572025201</v>
      </c>
      <c r="F4">
        <v>0</v>
      </c>
      <c r="G4">
        <v>0</v>
      </c>
      <c r="H4">
        <v>0</v>
      </c>
      <c r="I4">
        <v>50.288913572025201</v>
      </c>
      <c r="J4" t="s">
        <v>66</v>
      </c>
    </row>
    <row r="5" spans="1:10" x14ac:dyDescent="0.25">
      <c r="A5">
        <v>0</v>
      </c>
      <c r="B5">
        <v>3</v>
      </c>
      <c r="C5">
        <v>0.206666666666666</v>
      </c>
      <c r="D5">
        <v>124</v>
      </c>
      <c r="E5">
        <v>81.135230380564295</v>
      </c>
      <c r="F5">
        <v>0</v>
      </c>
      <c r="G5">
        <v>0</v>
      </c>
      <c r="H5">
        <v>0</v>
      </c>
      <c r="I5">
        <v>81.135230380564295</v>
      </c>
      <c r="J5" t="s">
        <v>67</v>
      </c>
    </row>
    <row r="6" spans="1:10" x14ac:dyDescent="0.25">
      <c r="A6">
        <v>0</v>
      </c>
      <c r="B6">
        <v>4</v>
      </c>
      <c r="C6">
        <v>0.18</v>
      </c>
      <c r="D6">
        <v>108</v>
      </c>
      <c r="E6">
        <v>101.93414360313</v>
      </c>
      <c r="F6">
        <v>0</v>
      </c>
      <c r="G6">
        <v>4</v>
      </c>
      <c r="H6">
        <v>0</v>
      </c>
      <c r="I6">
        <v>61.160486161878303</v>
      </c>
      <c r="J6" t="s">
        <v>67</v>
      </c>
    </row>
    <row r="7" spans="1:10" x14ac:dyDescent="0.25">
      <c r="A7">
        <v>0</v>
      </c>
      <c r="B7">
        <v>5</v>
      </c>
      <c r="C7">
        <v>0.245</v>
      </c>
      <c r="D7">
        <v>147</v>
      </c>
      <c r="E7">
        <v>112.743110322823</v>
      </c>
      <c r="F7">
        <v>0</v>
      </c>
      <c r="G7">
        <v>1</v>
      </c>
      <c r="H7">
        <v>0</v>
      </c>
      <c r="I7">
        <v>90.194488258258403</v>
      </c>
      <c r="J7" t="s">
        <v>66</v>
      </c>
    </row>
    <row r="8" spans="1:10" x14ac:dyDescent="0.25">
      <c r="A8">
        <v>0</v>
      </c>
      <c r="B8">
        <v>6</v>
      </c>
      <c r="C8">
        <v>0.17499999999999999</v>
      </c>
      <c r="D8">
        <v>105</v>
      </c>
      <c r="E8">
        <v>59.923609462904103</v>
      </c>
      <c r="F8">
        <v>0</v>
      </c>
      <c r="G8">
        <v>0</v>
      </c>
      <c r="H8">
        <v>0</v>
      </c>
      <c r="I8">
        <v>53.931248516613699</v>
      </c>
      <c r="J8" t="s">
        <v>65</v>
      </c>
    </row>
    <row r="9" spans="1:10" x14ac:dyDescent="0.25">
      <c r="A9">
        <v>0</v>
      </c>
      <c r="B9">
        <v>7</v>
      </c>
      <c r="C9">
        <v>0.18833333333333299</v>
      </c>
      <c r="D9">
        <v>113</v>
      </c>
      <c r="E9">
        <v>148.96913007218501</v>
      </c>
      <c r="F9">
        <v>0</v>
      </c>
      <c r="G9">
        <v>5</v>
      </c>
      <c r="H9">
        <v>0</v>
      </c>
      <c r="I9">
        <v>59.587652028873997</v>
      </c>
      <c r="J9" t="s">
        <v>65</v>
      </c>
    </row>
    <row r="10" spans="1:10" x14ac:dyDescent="0.25">
      <c r="A10">
        <v>0</v>
      </c>
      <c r="B10">
        <v>8</v>
      </c>
      <c r="C10">
        <v>0.155</v>
      </c>
      <c r="D10">
        <v>93</v>
      </c>
      <c r="E10">
        <v>107.497546863325</v>
      </c>
      <c r="F10">
        <v>0</v>
      </c>
      <c r="G10">
        <v>5</v>
      </c>
      <c r="H10">
        <v>0</v>
      </c>
      <c r="I10">
        <v>53.748773431662698</v>
      </c>
      <c r="J10" t="s">
        <v>67</v>
      </c>
    </row>
    <row r="11" spans="1:10" x14ac:dyDescent="0.25">
      <c r="A11">
        <v>0</v>
      </c>
      <c r="B11">
        <v>9</v>
      </c>
      <c r="C11">
        <v>0.118333333333333</v>
      </c>
      <c r="D11">
        <v>71</v>
      </c>
      <c r="E11">
        <v>100.415152414755</v>
      </c>
      <c r="F11">
        <v>0</v>
      </c>
      <c r="G11">
        <v>6</v>
      </c>
      <c r="H11">
        <v>0</v>
      </c>
      <c r="I11">
        <v>40.166060965902098</v>
      </c>
      <c r="J11" t="s">
        <v>66</v>
      </c>
    </row>
    <row r="12" spans="1:10" x14ac:dyDescent="0.25">
      <c r="A12">
        <v>0</v>
      </c>
      <c r="B12">
        <v>10</v>
      </c>
      <c r="C12">
        <v>8.5000000000000006E-2</v>
      </c>
      <c r="D12">
        <v>51</v>
      </c>
      <c r="E12">
        <v>72.528727672092003</v>
      </c>
      <c r="F12">
        <v>0</v>
      </c>
      <c r="G12">
        <v>5</v>
      </c>
      <c r="H12">
        <v>0</v>
      </c>
      <c r="I12">
        <v>36.264363836046002</v>
      </c>
      <c r="J12" t="s">
        <v>67</v>
      </c>
    </row>
    <row r="13" spans="1:10" x14ac:dyDescent="0.25">
      <c r="A13">
        <v>0</v>
      </c>
      <c r="B13">
        <v>11</v>
      </c>
      <c r="C13">
        <v>0.18833333333333299</v>
      </c>
      <c r="D13">
        <v>113</v>
      </c>
      <c r="E13">
        <v>121.74169564644301</v>
      </c>
      <c r="F13">
        <v>0</v>
      </c>
      <c r="G13">
        <v>5</v>
      </c>
      <c r="H13">
        <v>0</v>
      </c>
      <c r="I13">
        <v>60.870847823221503</v>
      </c>
      <c r="J13" t="s">
        <v>65</v>
      </c>
    </row>
    <row r="14" spans="1:10" x14ac:dyDescent="0.25">
      <c r="A14">
        <v>1</v>
      </c>
      <c r="B14">
        <v>0</v>
      </c>
      <c r="C14">
        <v>0.15</v>
      </c>
      <c r="D14">
        <v>90</v>
      </c>
      <c r="E14">
        <v>72.467917584944104</v>
      </c>
      <c r="F14">
        <v>0</v>
      </c>
      <c r="G14">
        <v>3</v>
      </c>
      <c r="H14">
        <v>0</v>
      </c>
      <c r="I14">
        <v>50.727542309460901</v>
      </c>
      <c r="J14" t="s">
        <v>66</v>
      </c>
    </row>
    <row r="15" spans="1:10" x14ac:dyDescent="0.25">
      <c r="A15">
        <v>1</v>
      </c>
      <c r="B15">
        <v>1</v>
      </c>
      <c r="C15">
        <v>0.14833333333333301</v>
      </c>
      <c r="D15">
        <v>89</v>
      </c>
      <c r="E15">
        <v>113.92120361682601</v>
      </c>
      <c r="F15">
        <v>0</v>
      </c>
      <c r="G15">
        <v>3</v>
      </c>
      <c r="H15">
        <v>0</v>
      </c>
      <c r="I15">
        <v>79.744842531778602</v>
      </c>
      <c r="J15" t="s">
        <v>67</v>
      </c>
    </row>
    <row r="16" spans="1:10" x14ac:dyDescent="0.25">
      <c r="A16">
        <v>1</v>
      </c>
      <c r="B16">
        <v>2</v>
      </c>
      <c r="C16">
        <v>0.228333333333333</v>
      </c>
      <c r="D16">
        <v>137</v>
      </c>
      <c r="E16">
        <v>76.611174673447195</v>
      </c>
      <c r="F16">
        <v>0</v>
      </c>
      <c r="G16">
        <v>0</v>
      </c>
      <c r="H16">
        <v>0</v>
      </c>
      <c r="I16">
        <v>76.611174673447195</v>
      </c>
      <c r="J16" t="s">
        <v>66</v>
      </c>
    </row>
    <row r="17" spans="1:10" x14ac:dyDescent="0.25">
      <c r="A17">
        <v>1</v>
      </c>
      <c r="B17">
        <v>3</v>
      </c>
      <c r="C17">
        <v>9.1666666666666605E-2</v>
      </c>
      <c r="D17">
        <v>55</v>
      </c>
      <c r="E17">
        <v>29.955308407147299</v>
      </c>
      <c r="F17">
        <v>0</v>
      </c>
      <c r="G17">
        <v>0</v>
      </c>
      <c r="H17">
        <v>0</v>
      </c>
      <c r="I17">
        <v>29.955308407147299</v>
      </c>
      <c r="J17" t="s">
        <v>65</v>
      </c>
    </row>
    <row r="18" spans="1:10" x14ac:dyDescent="0.25">
      <c r="A18">
        <v>1</v>
      </c>
      <c r="B18">
        <v>4</v>
      </c>
      <c r="C18">
        <v>0.21666666666666601</v>
      </c>
      <c r="D18">
        <v>130</v>
      </c>
      <c r="E18">
        <v>174.81055515576301</v>
      </c>
      <c r="F18">
        <v>0</v>
      </c>
      <c r="G18">
        <v>5</v>
      </c>
      <c r="H18">
        <v>0</v>
      </c>
      <c r="I18">
        <v>87.405277577881904</v>
      </c>
      <c r="J18" t="s">
        <v>65</v>
      </c>
    </row>
    <row r="19" spans="1:10" x14ac:dyDescent="0.25">
      <c r="A19">
        <v>1</v>
      </c>
      <c r="B19">
        <v>5</v>
      </c>
      <c r="C19">
        <v>0.15166666666666601</v>
      </c>
      <c r="D19">
        <v>91</v>
      </c>
      <c r="E19">
        <v>86.313819057628095</v>
      </c>
      <c r="F19">
        <v>0</v>
      </c>
      <c r="G19">
        <v>4</v>
      </c>
      <c r="H19">
        <v>0</v>
      </c>
      <c r="I19">
        <v>51.788291434576799</v>
      </c>
      <c r="J19" t="s">
        <v>66</v>
      </c>
    </row>
    <row r="20" spans="1:10" x14ac:dyDescent="0.25">
      <c r="A20">
        <v>1</v>
      </c>
      <c r="B20">
        <v>6</v>
      </c>
      <c r="C20">
        <v>0.16666666666666599</v>
      </c>
      <c r="D20">
        <v>100</v>
      </c>
      <c r="E20">
        <v>113.346688368689</v>
      </c>
      <c r="F20">
        <v>0</v>
      </c>
      <c r="G20">
        <v>3</v>
      </c>
      <c r="H20">
        <v>0</v>
      </c>
      <c r="I20">
        <v>79.342681858082898</v>
      </c>
      <c r="J20" t="s">
        <v>67</v>
      </c>
    </row>
    <row r="21" spans="1:10" x14ac:dyDescent="0.25">
      <c r="A21">
        <v>1</v>
      </c>
      <c r="B21">
        <v>7</v>
      </c>
      <c r="C21">
        <v>0.23833333333333301</v>
      </c>
      <c r="D21">
        <v>143</v>
      </c>
      <c r="E21">
        <v>189.93840360606501</v>
      </c>
      <c r="F21">
        <v>0</v>
      </c>
      <c r="G21">
        <v>6</v>
      </c>
      <c r="H21">
        <v>0</v>
      </c>
      <c r="I21">
        <v>56.981521081819501</v>
      </c>
      <c r="J21" t="s">
        <v>65</v>
      </c>
    </row>
    <row r="22" spans="1:10" x14ac:dyDescent="0.25">
      <c r="A22">
        <v>1</v>
      </c>
      <c r="B22">
        <v>8</v>
      </c>
      <c r="C22">
        <v>0.17333333333333301</v>
      </c>
      <c r="D22">
        <v>104</v>
      </c>
      <c r="E22">
        <v>139.55148511354699</v>
      </c>
      <c r="F22">
        <v>0</v>
      </c>
      <c r="G22">
        <v>5</v>
      </c>
      <c r="H22">
        <v>0</v>
      </c>
      <c r="I22">
        <v>69.775742556773807</v>
      </c>
      <c r="J22" t="s">
        <v>67</v>
      </c>
    </row>
    <row r="23" spans="1:10" x14ac:dyDescent="0.25">
      <c r="A23">
        <v>1</v>
      </c>
      <c r="B23">
        <v>9</v>
      </c>
      <c r="C23">
        <v>0.18</v>
      </c>
      <c r="D23">
        <v>108</v>
      </c>
      <c r="E23">
        <v>161.54699098457101</v>
      </c>
      <c r="F23">
        <v>0</v>
      </c>
      <c r="G23">
        <v>7</v>
      </c>
      <c r="H23">
        <v>0</v>
      </c>
      <c r="I23">
        <v>48.464097295371403</v>
      </c>
      <c r="J23" t="s">
        <v>66</v>
      </c>
    </row>
    <row r="24" spans="1:10" x14ac:dyDescent="0.25">
      <c r="A24">
        <v>1</v>
      </c>
      <c r="B24">
        <v>10</v>
      </c>
      <c r="C24">
        <v>0.138333333333333</v>
      </c>
      <c r="D24">
        <v>83</v>
      </c>
      <c r="E24">
        <v>42.515426740297301</v>
      </c>
      <c r="F24">
        <v>0</v>
      </c>
      <c r="G24">
        <v>1</v>
      </c>
      <c r="H24">
        <v>0</v>
      </c>
      <c r="I24">
        <v>34.012341392237801</v>
      </c>
      <c r="J24" t="s">
        <v>65</v>
      </c>
    </row>
    <row r="25" spans="1:10" x14ac:dyDescent="0.25">
      <c r="A25">
        <v>1</v>
      </c>
      <c r="B25">
        <v>11</v>
      </c>
      <c r="C25">
        <v>0.24833333333333299</v>
      </c>
      <c r="D25">
        <v>149</v>
      </c>
      <c r="E25">
        <v>209.45476745763401</v>
      </c>
      <c r="F25">
        <v>0</v>
      </c>
      <c r="G25">
        <v>9</v>
      </c>
      <c r="H25">
        <v>0</v>
      </c>
      <c r="I25">
        <v>20.945476745763401</v>
      </c>
      <c r="J25" t="s">
        <v>66</v>
      </c>
    </row>
    <row r="26" spans="1:10" x14ac:dyDescent="0.25">
      <c r="A26">
        <v>2</v>
      </c>
      <c r="B26">
        <v>0</v>
      </c>
      <c r="C26">
        <v>0.171666666666666</v>
      </c>
      <c r="D26">
        <v>103</v>
      </c>
      <c r="E26">
        <v>52.923629290708</v>
      </c>
      <c r="F26">
        <v>0</v>
      </c>
      <c r="G26">
        <v>0</v>
      </c>
      <c r="H26">
        <v>0</v>
      </c>
      <c r="I26">
        <v>47.631266361637202</v>
      </c>
      <c r="J26" t="s">
        <v>65</v>
      </c>
    </row>
    <row r="27" spans="1:10" x14ac:dyDescent="0.25">
      <c r="A27">
        <v>2</v>
      </c>
      <c r="B27">
        <v>1</v>
      </c>
      <c r="C27">
        <v>0.21</v>
      </c>
      <c r="D27">
        <v>126</v>
      </c>
      <c r="E27">
        <v>155.42154128180201</v>
      </c>
      <c r="F27">
        <v>0</v>
      </c>
      <c r="G27">
        <v>5</v>
      </c>
      <c r="H27">
        <v>0</v>
      </c>
      <c r="I27">
        <v>77.710770640901302</v>
      </c>
      <c r="J27" t="s">
        <v>66</v>
      </c>
    </row>
    <row r="28" spans="1:10" x14ac:dyDescent="0.25">
      <c r="A28">
        <v>2</v>
      </c>
      <c r="B28">
        <v>2</v>
      </c>
      <c r="C28">
        <v>0.123333333333333</v>
      </c>
      <c r="D28">
        <v>74</v>
      </c>
      <c r="E28">
        <v>62.062936482411097</v>
      </c>
      <c r="F28">
        <v>0</v>
      </c>
      <c r="G28">
        <v>2</v>
      </c>
      <c r="H28">
        <v>0</v>
      </c>
      <c r="I28">
        <v>49.650349185928903</v>
      </c>
      <c r="J28" t="s">
        <v>67</v>
      </c>
    </row>
    <row r="29" spans="1:10" x14ac:dyDescent="0.25">
      <c r="A29">
        <v>2</v>
      </c>
      <c r="B29">
        <v>3</v>
      </c>
      <c r="C29">
        <v>0.15333333333333299</v>
      </c>
      <c r="D29">
        <v>92</v>
      </c>
      <c r="E29">
        <v>91.079865037832903</v>
      </c>
      <c r="F29">
        <v>0</v>
      </c>
      <c r="G29">
        <v>4</v>
      </c>
      <c r="H29">
        <v>0</v>
      </c>
      <c r="I29">
        <v>54.647919022699703</v>
      </c>
      <c r="J29" t="s">
        <v>66</v>
      </c>
    </row>
    <row r="30" spans="1:10" x14ac:dyDescent="0.25">
      <c r="A30">
        <v>2</v>
      </c>
      <c r="B30">
        <v>4</v>
      </c>
      <c r="C30">
        <v>0.22500000000000001</v>
      </c>
      <c r="D30">
        <v>135</v>
      </c>
      <c r="E30">
        <v>168.76262352211401</v>
      </c>
      <c r="F30">
        <v>0</v>
      </c>
      <c r="G30">
        <v>5</v>
      </c>
      <c r="H30">
        <v>0</v>
      </c>
      <c r="I30">
        <v>84.381311761057404</v>
      </c>
      <c r="J30" t="s">
        <v>67</v>
      </c>
    </row>
    <row r="31" spans="1:10" x14ac:dyDescent="0.25">
      <c r="A31">
        <v>2</v>
      </c>
      <c r="B31">
        <v>5</v>
      </c>
      <c r="C31">
        <v>8.8333333333333305E-2</v>
      </c>
      <c r="D31">
        <v>53</v>
      </c>
      <c r="E31">
        <v>36.381604154406801</v>
      </c>
      <c r="F31">
        <v>0</v>
      </c>
      <c r="G31">
        <v>0</v>
      </c>
      <c r="H31">
        <v>0</v>
      </c>
      <c r="I31">
        <v>32.7434437389661</v>
      </c>
      <c r="J31" t="s">
        <v>65</v>
      </c>
    </row>
    <row r="32" spans="1:10" x14ac:dyDescent="0.25">
      <c r="A32">
        <v>2</v>
      </c>
      <c r="B32">
        <v>6</v>
      </c>
      <c r="C32">
        <v>0.168333333333333</v>
      </c>
      <c r="D32">
        <v>101</v>
      </c>
      <c r="E32">
        <v>93.785415277709703</v>
      </c>
      <c r="F32">
        <v>0</v>
      </c>
      <c r="G32">
        <v>2</v>
      </c>
      <c r="H32">
        <v>0</v>
      </c>
      <c r="I32">
        <v>75.028332222167705</v>
      </c>
      <c r="J32" t="s">
        <v>66</v>
      </c>
    </row>
    <row r="33" spans="1:10" x14ac:dyDescent="0.25">
      <c r="A33">
        <v>2</v>
      </c>
      <c r="B33">
        <v>7</v>
      </c>
      <c r="C33">
        <v>0.14333333333333301</v>
      </c>
      <c r="D33">
        <v>86</v>
      </c>
      <c r="E33">
        <v>98.770912636819801</v>
      </c>
      <c r="F33">
        <v>0</v>
      </c>
      <c r="G33">
        <v>4</v>
      </c>
      <c r="H33">
        <v>0</v>
      </c>
      <c r="I33">
        <v>59.262547582091898</v>
      </c>
      <c r="J33" t="s">
        <v>67</v>
      </c>
    </row>
    <row r="34" spans="1:10" x14ac:dyDescent="0.25">
      <c r="A34">
        <v>2</v>
      </c>
      <c r="B34">
        <v>8</v>
      </c>
      <c r="C34">
        <v>0.245</v>
      </c>
      <c r="D34">
        <v>147</v>
      </c>
      <c r="E34">
        <v>77.036879502763796</v>
      </c>
      <c r="F34">
        <v>0</v>
      </c>
      <c r="G34">
        <v>0</v>
      </c>
      <c r="H34">
        <v>0</v>
      </c>
      <c r="I34">
        <v>77.036879502763796</v>
      </c>
      <c r="J34" t="s">
        <v>65</v>
      </c>
    </row>
    <row r="35" spans="1:10" x14ac:dyDescent="0.25">
      <c r="A35">
        <v>2</v>
      </c>
      <c r="B35">
        <v>9</v>
      </c>
      <c r="C35">
        <v>9.3333333333333296E-2</v>
      </c>
      <c r="D35">
        <v>56</v>
      </c>
      <c r="E35">
        <v>29.242491765858802</v>
      </c>
      <c r="F35">
        <v>0</v>
      </c>
      <c r="G35">
        <v>0</v>
      </c>
      <c r="H35">
        <v>0</v>
      </c>
      <c r="I35">
        <v>29.242491765858802</v>
      </c>
      <c r="J35" t="s">
        <v>66</v>
      </c>
    </row>
    <row r="36" spans="1:10" x14ac:dyDescent="0.25">
      <c r="A36">
        <v>2</v>
      </c>
      <c r="B36">
        <v>10</v>
      </c>
      <c r="C36">
        <v>0.15666666666666601</v>
      </c>
      <c r="D36">
        <v>94</v>
      </c>
      <c r="E36">
        <v>69.679533805114502</v>
      </c>
      <c r="F36">
        <v>0</v>
      </c>
      <c r="G36">
        <v>2</v>
      </c>
      <c r="H36">
        <v>0</v>
      </c>
      <c r="I36">
        <v>55.743627044091603</v>
      </c>
      <c r="J36" t="s">
        <v>65</v>
      </c>
    </row>
    <row r="37" spans="1:10" x14ac:dyDescent="0.25">
      <c r="A37">
        <v>2</v>
      </c>
      <c r="B37">
        <v>11</v>
      </c>
      <c r="C37">
        <v>0.115</v>
      </c>
      <c r="D37">
        <v>69</v>
      </c>
      <c r="E37">
        <v>71.272425344336</v>
      </c>
      <c r="F37">
        <v>0</v>
      </c>
      <c r="G37">
        <v>3</v>
      </c>
      <c r="H37">
        <v>0</v>
      </c>
      <c r="I37">
        <v>49.890697741035197</v>
      </c>
      <c r="J37" t="s">
        <v>67</v>
      </c>
    </row>
    <row r="38" spans="1:10" x14ac:dyDescent="0.25">
      <c r="A38">
        <v>3</v>
      </c>
      <c r="B38">
        <v>0</v>
      </c>
      <c r="C38">
        <v>0.236666666666666</v>
      </c>
      <c r="D38">
        <v>142</v>
      </c>
      <c r="E38">
        <v>108.10422540102699</v>
      </c>
      <c r="F38">
        <v>0</v>
      </c>
      <c r="G38">
        <v>4</v>
      </c>
      <c r="H38">
        <v>0</v>
      </c>
      <c r="I38">
        <v>64.862535240616396</v>
      </c>
      <c r="J38" t="s">
        <v>66</v>
      </c>
    </row>
    <row r="39" spans="1:10" x14ac:dyDescent="0.25">
      <c r="A39">
        <v>3</v>
      </c>
      <c r="B39">
        <v>1</v>
      </c>
      <c r="C39">
        <v>0.20833333333333301</v>
      </c>
      <c r="D39">
        <v>125</v>
      </c>
      <c r="E39">
        <v>93.827482717013396</v>
      </c>
      <c r="F39">
        <v>0</v>
      </c>
      <c r="G39">
        <v>3</v>
      </c>
      <c r="H39">
        <v>0</v>
      </c>
      <c r="I39">
        <v>65.679237901909403</v>
      </c>
      <c r="J39" t="s">
        <v>65</v>
      </c>
    </row>
    <row r="40" spans="1:10" x14ac:dyDescent="0.25">
      <c r="A40">
        <v>3</v>
      </c>
      <c r="B40">
        <v>2</v>
      </c>
      <c r="C40">
        <v>0.13</v>
      </c>
      <c r="D40">
        <v>78</v>
      </c>
      <c r="E40">
        <v>68.3349504116172</v>
      </c>
      <c r="F40">
        <v>0</v>
      </c>
      <c r="G40">
        <v>2</v>
      </c>
      <c r="H40">
        <v>0</v>
      </c>
      <c r="I40">
        <v>54.667960329293798</v>
      </c>
      <c r="J40" t="s">
        <v>67</v>
      </c>
    </row>
    <row r="41" spans="1:10" x14ac:dyDescent="0.25">
      <c r="A41">
        <v>3</v>
      </c>
      <c r="B41">
        <v>3</v>
      </c>
      <c r="C41">
        <v>0.21833333333333299</v>
      </c>
      <c r="D41">
        <v>131</v>
      </c>
      <c r="E41">
        <v>89.478816776312996</v>
      </c>
      <c r="F41">
        <v>0</v>
      </c>
      <c r="G41">
        <v>2</v>
      </c>
      <c r="H41">
        <v>0</v>
      </c>
      <c r="I41">
        <v>71.583053421050394</v>
      </c>
      <c r="J41" t="s">
        <v>66</v>
      </c>
    </row>
    <row r="42" spans="1:10" x14ac:dyDescent="0.25">
      <c r="A42">
        <v>3</v>
      </c>
      <c r="B42">
        <v>4</v>
      </c>
      <c r="C42">
        <v>0.22166666666666601</v>
      </c>
      <c r="D42">
        <v>133</v>
      </c>
      <c r="E42">
        <v>69.973982831487504</v>
      </c>
      <c r="F42">
        <v>0</v>
      </c>
      <c r="G42">
        <v>0</v>
      </c>
      <c r="H42">
        <v>0</v>
      </c>
      <c r="I42">
        <v>69.973982831487504</v>
      </c>
      <c r="J42" t="s">
        <v>66</v>
      </c>
    </row>
    <row r="43" spans="1:10" x14ac:dyDescent="0.25">
      <c r="A43">
        <v>3</v>
      </c>
      <c r="B43">
        <v>5</v>
      </c>
      <c r="C43">
        <v>0.125</v>
      </c>
      <c r="D43">
        <v>75</v>
      </c>
      <c r="E43">
        <v>61.631158529332097</v>
      </c>
      <c r="F43">
        <v>0</v>
      </c>
      <c r="G43">
        <v>0</v>
      </c>
      <c r="H43">
        <v>0</v>
      </c>
      <c r="I43">
        <v>55.468042676398902</v>
      </c>
      <c r="J43" t="s">
        <v>67</v>
      </c>
    </row>
    <row r="44" spans="1:10" x14ac:dyDescent="0.25">
      <c r="A44">
        <v>3</v>
      </c>
      <c r="B44">
        <v>6</v>
      </c>
      <c r="C44">
        <v>0.16</v>
      </c>
      <c r="D44">
        <v>96</v>
      </c>
      <c r="E44">
        <v>70.213312147287198</v>
      </c>
      <c r="F44">
        <v>0</v>
      </c>
      <c r="G44">
        <v>2</v>
      </c>
      <c r="H44">
        <v>0</v>
      </c>
      <c r="I44">
        <v>56.170649717829797</v>
      </c>
      <c r="J44" t="s">
        <v>65</v>
      </c>
    </row>
    <row r="45" spans="1:10" x14ac:dyDescent="0.25">
      <c r="A45">
        <v>3</v>
      </c>
      <c r="B45">
        <v>7</v>
      </c>
      <c r="C45">
        <v>0.185</v>
      </c>
      <c r="D45">
        <v>111</v>
      </c>
      <c r="E45">
        <v>144.459278656946</v>
      </c>
      <c r="F45">
        <v>0</v>
      </c>
      <c r="G45">
        <v>5</v>
      </c>
      <c r="H45">
        <v>0</v>
      </c>
      <c r="I45">
        <v>72.229639328472999</v>
      </c>
      <c r="J45" t="s">
        <v>65</v>
      </c>
    </row>
    <row r="46" spans="1:10" x14ac:dyDescent="0.25">
      <c r="A46">
        <v>3</v>
      </c>
      <c r="B46">
        <v>8</v>
      </c>
      <c r="C46">
        <v>0.115</v>
      </c>
      <c r="D46">
        <v>69</v>
      </c>
      <c r="E46">
        <v>56.9234820359111</v>
      </c>
      <c r="F46">
        <v>0</v>
      </c>
      <c r="G46">
        <v>4</v>
      </c>
      <c r="H46">
        <v>0</v>
      </c>
      <c r="I46">
        <v>34.154089221546599</v>
      </c>
      <c r="J46" t="s">
        <v>67</v>
      </c>
    </row>
    <row r="47" spans="1:10" x14ac:dyDescent="0.25">
      <c r="A47">
        <v>3</v>
      </c>
      <c r="B47">
        <v>9</v>
      </c>
      <c r="C47">
        <v>0.14833333333333301</v>
      </c>
      <c r="D47">
        <v>89</v>
      </c>
      <c r="E47">
        <v>54.709570246890699</v>
      </c>
      <c r="F47">
        <v>0</v>
      </c>
      <c r="G47">
        <v>3</v>
      </c>
      <c r="H47">
        <v>0</v>
      </c>
      <c r="I47">
        <v>38.296699172823502</v>
      </c>
      <c r="J47" t="s">
        <v>67</v>
      </c>
    </row>
    <row r="48" spans="1:10" x14ac:dyDescent="0.25">
      <c r="A48">
        <v>3</v>
      </c>
      <c r="B48">
        <v>10</v>
      </c>
      <c r="C48">
        <v>0.15833333333333299</v>
      </c>
      <c r="D48">
        <v>95</v>
      </c>
      <c r="E48">
        <v>126.253510438215</v>
      </c>
      <c r="F48">
        <v>0</v>
      </c>
      <c r="G48">
        <v>6</v>
      </c>
      <c r="H48">
        <v>0</v>
      </c>
      <c r="I48">
        <v>50.501404175286197</v>
      </c>
      <c r="J48" t="s">
        <v>65</v>
      </c>
    </row>
    <row r="49" spans="1:10" x14ac:dyDescent="0.25">
      <c r="A49">
        <v>3</v>
      </c>
      <c r="B49">
        <v>11</v>
      </c>
      <c r="C49">
        <v>0.206666666666666</v>
      </c>
      <c r="D49">
        <v>124</v>
      </c>
      <c r="E49">
        <v>84.765421483714107</v>
      </c>
      <c r="F49">
        <v>0</v>
      </c>
      <c r="G49">
        <v>3</v>
      </c>
      <c r="H49">
        <v>0</v>
      </c>
      <c r="I49">
        <v>59.335795038599898</v>
      </c>
      <c r="J49" t="s">
        <v>67</v>
      </c>
    </row>
    <row r="50" spans="1:10" x14ac:dyDescent="0.25">
      <c r="A50">
        <v>4</v>
      </c>
      <c r="B50">
        <v>0</v>
      </c>
      <c r="C50">
        <v>9.6666666666666595E-2</v>
      </c>
      <c r="D50">
        <v>58</v>
      </c>
      <c r="E50">
        <v>57.216697994669502</v>
      </c>
      <c r="F50">
        <v>0</v>
      </c>
      <c r="G50">
        <v>2</v>
      </c>
      <c r="H50">
        <v>0</v>
      </c>
      <c r="I50">
        <v>45.773358395735599</v>
      </c>
      <c r="J50" t="s">
        <v>67</v>
      </c>
    </row>
    <row r="51" spans="1:10" x14ac:dyDescent="0.25">
      <c r="A51">
        <v>4</v>
      </c>
      <c r="B51">
        <v>1</v>
      </c>
      <c r="C51">
        <v>0.18666666666666601</v>
      </c>
      <c r="D51">
        <v>112</v>
      </c>
      <c r="E51">
        <v>145.22956691258</v>
      </c>
      <c r="F51">
        <v>0</v>
      </c>
      <c r="G51">
        <v>6</v>
      </c>
      <c r="H51">
        <v>0</v>
      </c>
      <c r="I51">
        <v>58.091826765032302</v>
      </c>
      <c r="J51" t="s">
        <v>65</v>
      </c>
    </row>
    <row r="52" spans="1:10" x14ac:dyDescent="0.25">
      <c r="A52">
        <v>4</v>
      </c>
      <c r="B52">
        <v>2</v>
      </c>
      <c r="C52">
        <v>0.18666666666666601</v>
      </c>
      <c r="D52">
        <v>112</v>
      </c>
      <c r="E52">
        <v>60.861777480432103</v>
      </c>
      <c r="F52">
        <v>0</v>
      </c>
      <c r="G52">
        <v>1</v>
      </c>
      <c r="H52">
        <v>0</v>
      </c>
      <c r="I52">
        <v>54.775599732388898</v>
      </c>
      <c r="J52" t="s">
        <v>67</v>
      </c>
    </row>
    <row r="53" spans="1:10" x14ac:dyDescent="0.25">
      <c r="A53">
        <v>4</v>
      </c>
      <c r="B53">
        <v>3</v>
      </c>
      <c r="C53">
        <v>0.23</v>
      </c>
      <c r="D53">
        <v>138</v>
      </c>
      <c r="E53">
        <v>154.85628034418701</v>
      </c>
      <c r="F53">
        <v>0</v>
      </c>
      <c r="G53">
        <v>5</v>
      </c>
      <c r="H53">
        <v>0</v>
      </c>
      <c r="I53">
        <v>77.428140172093705</v>
      </c>
      <c r="J53" t="s">
        <v>65</v>
      </c>
    </row>
    <row r="54" spans="1:10" x14ac:dyDescent="0.25">
      <c r="A54">
        <v>4</v>
      </c>
      <c r="B54">
        <v>4</v>
      </c>
      <c r="C54">
        <v>0.23499999999999999</v>
      </c>
      <c r="D54">
        <v>141</v>
      </c>
      <c r="E54">
        <v>197.836990784622</v>
      </c>
      <c r="F54">
        <v>0</v>
      </c>
      <c r="G54">
        <v>5</v>
      </c>
      <c r="H54">
        <v>0</v>
      </c>
      <c r="I54">
        <v>98.918495392311399</v>
      </c>
      <c r="J54" t="s">
        <v>67</v>
      </c>
    </row>
    <row r="55" spans="1:10" x14ac:dyDescent="0.25">
      <c r="A55">
        <v>4</v>
      </c>
      <c r="B55">
        <v>5</v>
      </c>
      <c r="C55">
        <v>0.111666666666666</v>
      </c>
      <c r="D55">
        <v>67</v>
      </c>
      <c r="E55">
        <v>54.242874832223201</v>
      </c>
      <c r="F55">
        <v>0</v>
      </c>
      <c r="G55">
        <v>0</v>
      </c>
      <c r="H55">
        <v>0</v>
      </c>
      <c r="I55">
        <v>54.242874832223201</v>
      </c>
      <c r="J55" t="s">
        <v>66</v>
      </c>
    </row>
    <row r="56" spans="1:10" x14ac:dyDescent="0.25">
      <c r="A56">
        <v>4</v>
      </c>
      <c r="B56">
        <v>6</v>
      </c>
      <c r="C56">
        <v>9.3333333333333296E-2</v>
      </c>
      <c r="D56">
        <v>56</v>
      </c>
      <c r="E56">
        <v>77.429603507513605</v>
      </c>
      <c r="F56">
        <v>0</v>
      </c>
      <c r="G56">
        <v>5</v>
      </c>
      <c r="H56">
        <v>0</v>
      </c>
      <c r="I56">
        <v>38.714801753756802</v>
      </c>
      <c r="J56" t="s">
        <v>66</v>
      </c>
    </row>
    <row r="57" spans="1:10" x14ac:dyDescent="0.25">
      <c r="A57">
        <v>4</v>
      </c>
      <c r="B57">
        <v>7</v>
      </c>
      <c r="C57">
        <v>0.245</v>
      </c>
      <c r="D57">
        <v>147</v>
      </c>
      <c r="E57">
        <v>108.04470205043501</v>
      </c>
      <c r="F57">
        <v>0</v>
      </c>
      <c r="G57">
        <v>2</v>
      </c>
      <c r="H57">
        <v>0</v>
      </c>
      <c r="I57">
        <v>75.631291435304902</v>
      </c>
      <c r="J57" t="s">
        <v>65</v>
      </c>
    </row>
    <row r="58" spans="1:10" x14ac:dyDescent="0.25">
      <c r="A58">
        <v>4</v>
      </c>
      <c r="B58">
        <v>8</v>
      </c>
      <c r="C58">
        <v>0.101666666666666</v>
      </c>
      <c r="D58">
        <v>61</v>
      </c>
      <c r="E58">
        <v>63.043793965991298</v>
      </c>
      <c r="F58">
        <v>0</v>
      </c>
      <c r="G58">
        <v>3</v>
      </c>
      <c r="H58">
        <v>0</v>
      </c>
      <c r="I58">
        <v>37.826276379594802</v>
      </c>
      <c r="J58" t="s">
        <v>65</v>
      </c>
    </row>
    <row r="59" spans="1:10" x14ac:dyDescent="0.25">
      <c r="A59">
        <v>4</v>
      </c>
      <c r="B59">
        <v>9</v>
      </c>
      <c r="C59">
        <v>0.16</v>
      </c>
      <c r="D59">
        <v>96</v>
      </c>
      <c r="E59">
        <v>50.591055153702897</v>
      </c>
      <c r="F59">
        <v>0</v>
      </c>
      <c r="G59">
        <v>0</v>
      </c>
      <c r="H59">
        <v>0</v>
      </c>
      <c r="I59">
        <v>45.531949638332598</v>
      </c>
      <c r="J59" t="s">
        <v>66</v>
      </c>
    </row>
    <row r="60" spans="1:10" x14ac:dyDescent="0.25">
      <c r="A60">
        <v>4</v>
      </c>
      <c r="B60">
        <v>10</v>
      </c>
      <c r="C60">
        <v>0.21833333333333299</v>
      </c>
      <c r="D60">
        <v>131</v>
      </c>
      <c r="E60">
        <v>145.78152885028999</v>
      </c>
      <c r="F60">
        <v>0</v>
      </c>
      <c r="G60">
        <v>5</v>
      </c>
      <c r="H60">
        <v>0</v>
      </c>
      <c r="I60">
        <v>72.890764425145306</v>
      </c>
      <c r="J60" t="s">
        <v>66</v>
      </c>
    </row>
    <row r="61" spans="1:10" x14ac:dyDescent="0.25">
      <c r="A61">
        <v>4</v>
      </c>
      <c r="B61">
        <v>11</v>
      </c>
      <c r="C61">
        <v>0.20833333333333301</v>
      </c>
      <c r="D61">
        <v>125</v>
      </c>
      <c r="E61">
        <v>122.080299289584</v>
      </c>
      <c r="F61">
        <v>0</v>
      </c>
      <c r="G61">
        <v>5</v>
      </c>
      <c r="H61">
        <v>0</v>
      </c>
      <c r="I61">
        <v>48.832119715833798</v>
      </c>
      <c r="J61" t="s">
        <v>67</v>
      </c>
    </row>
    <row r="62" spans="1:10" x14ac:dyDescent="0.25">
      <c r="A62">
        <v>5</v>
      </c>
      <c r="B62">
        <v>0</v>
      </c>
      <c r="C62">
        <v>0.116666666666666</v>
      </c>
      <c r="D62">
        <v>70</v>
      </c>
      <c r="E62">
        <v>47.870366829594097</v>
      </c>
      <c r="F62">
        <v>0</v>
      </c>
      <c r="G62">
        <v>0</v>
      </c>
      <c r="H62">
        <v>0</v>
      </c>
      <c r="I62">
        <v>43.083330146634701</v>
      </c>
      <c r="J62" t="s">
        <v>66</v>
      </c>
    </row>
    <row r="63" spans="1:10" x14ac:dyDescent="0.25">
      <c r="A63">
        <v>5</v>
      </c>
      <c r="B63">
        <v>1</v>
      </c>
      <c r="C63">
        <v>0.21666666666666601</v>
      </c>
      <c r="D63">
        <v>130</v>
      </c>
      <c r="E63">
        <v>74.6665313003043</v>
      </c>
      <c r="F63">
        <v>0</v>
      </c>
      <c r="G63">
        <v>0</v>
      </c>
      <c r="H63">
        <v>0</v>
      </c>
      <c r="I63">
        <v>74.6665313003043</v>
      </c>
      <c r="J63" t="s">
        <v>67</v>
      </c>
    </row>
    <row r="64" spans="1:10" x14ac:dyDescent="0.25">
      <c r="A64">
        <v>5</v>
      </c>
      <c r="B64">
        <v>2</v>
      </c>
      <c r="C64">
        <v>0.14499999999999999</v>
      </c>
      <c r="D64">
        <v>87</v>
      </c>
      <c r="E64">
        <v>111.232931984267</v>
      </c>
      <c r="F64">
        <v>0</v>
      </c>
      <c r="G64">
        <v>3</v>
      </c>
      <c r="H64">
        <v>0</v>
      </c>
      <c r="I64">
        <v>77.863052388987498</v>
      </c>
      <c r="J64" t="s">
        <v>66</v>
      </c>
    </row>
    <row r="65" spans="1:10" x14ac:dyDescent="0.25">
      <c r="A65">
        <v>5</v>
      </c>
      <c r="B65">
        <v>3</v>
      </c>
      <c r="C65">
        <v>0.163333333333333</v>
      </c>
      <c r="D65">
        <v>98</v>
      </c>
      <c r="E65">
        <v>74.964736611280699</v>
      </c>
      <c r="F65">
        <v>0</v>
      </c>
      <c r="G65">
        <v>1</v>
      </c>
      <c r="H65">
        <v>0</v>
      </c>
      <c r="I65">
        <v>67.468262950152607</v>
      </c>
      <c r="J65" t="s">
        <v>67</v>
      </c>
    </row>
    <row r="66" spans="1:10" x14ac:dyDescent="0.25">
      <c r="A66">
        <v>5</v>
      </c>
      <c r="B66">
        <v>4</v>
      </c>
      <c r="C66">
        <v>0.20499999999999999</v>
      </c>
      <c r="D66">
        <v>123</v>
      </c>
      <c r="E66">
        <v>115.55590316204599</v>
      </c>
      <c r="F66">
        <v>0</v>
      </c>
      <c r="G66">
        <v>3</v>
      </c>
      <c r="H66">
        <v>0</v>
      </c>
      <c r="I66">
        <v>69.333541897227704</v>
      </c>
      <c r="J66" t="s">
        <v>65</v>
      </c>
    </row>
    <row r="67" spans="1:10" x14ac:dyDescent="0.25">
      <c r="A67">
        <v>5</v>
      </c>
      <c r="B67">
        <v>5</v>
      </c>
      <c r="C67">
        <v>0.16666666666666599</v>
      </c>
      <c r="D67">
        <v>100</v>
      </c>
      <c r="E67">
        <v>108.299654780415</v>
      </c>
      <c r="F67">
        <v>0</v>
      </c>
      <c r="G67">
        <v>4</v>
      </c>
      <c r="H67">
        <v>0</v>
      </c>
      <c r="I67">
        <v>64.979792868249504</v>
      </c>
      <c r="J67" t="s">
        <v>66</v>
      </c>
    </row>
    <row r="68" spans="1:10" x14ac:dyDescent="0.25">
      <c r="A68">
        <v>5</v>
      </c>
      <c r="B68">
        <v>6</v>
      </c>
      <c r="C68">
        <v>0.12</v>
      </c>
      <c r="D68">
        <v>72</v>
      </c>
      <c r="E68">
        <v>48.499673843611198</v>
      </c>
      <c r="F68">
        <v>0</v>
      </c>
      <c r="G68">
        <v>2</v>
      </c>
      <c r="H68">
        <v>0</v>
      </c>
      <c r="I68">
        <v>33.949771690527797</v>
      </c>
      <c r="J68" t="s">
        <v>65</v>
      </c>
    </row>
    <row r="69" spans="1:10" x14ac:dyDescent="0.25">
      <c r="A69">
        <v>5</v>
      </c>
      <c r="B69">
        <v>7</v>
      </c>
      <c r="C69">
        <v>0.146666666666666</v>
      </c>
      <c r="D69">
        <v>88</v>
      </c>
      <c r="E69">
        <v>110.413391071625</v>
      </c>
      <c r="F69">
        <v>0</v>
      </c>
      <c r="G69">
        <v>5</v>
      </c>
      <c r="H69">
        <v>0</v>
      </c>
      <c r="I69">
        <v>55.206695535812699</v>
      </c>
      <c r="J69" t="s">
        <v>65</v>
      </c>
    </row>
    <row r="70" spans="1:10" x14ac:dyDescent="0.25">
      <c r="A70">
        <v>5</v>
      </c>
      <c r="B70">
        <v>8</v>
      </c>
      <c r="C70">
        <v>0.18833333333333299</v>
      </c>
      <c r="D70">
        <v>113</v>
      </c>
      <c r="E70">
        <v>103.250596900483</v>
      </c>
      <c r="F70">
        <v>0</v>
      </c>
      <c r="G70">
        <v>4</v>
      </c>
      <c r="H70">
        <v>0</v>
      </c>
      <c r="I70">
        <v>61.95035814029</v>
      </c>
      <c r="J70" t="s">
        <v>67</v>
      </c>
    </row>
    <row r="71" spans="1:10" x14ac:dyDescent="0.25">
      <c r="A71">
        <v>5</v>
      </c>
      <c r="B71">
        <v>9</v>
      </c>
      <c r="C71">
        <v>0.15</v>
      </c>
      <c r="D71">
        <v>90</v>
      </c>
      <c r="E71">
        <v>59.954395671081201</v>
      </c>
      <c r="F71">
        <v>0</v>
      </c>
      <c r="G71">
        <v>2</v>
      </c>
      <c r="H71">
        <v>0</v>
      </c>
      <c r="I71">
        <v>47.963516536864901</v>
      </c>
      <c r="J71" t="s">
        <v>65</v>
      </c>
    </row>
    <row r="72" spans="1:10" x14ac:dyDescent="0.25">
      <c r="A72">
        <v>5</v>
      </c>
      <c r="B72">
        <v>10</v>
      </c>
      <c r="C72">
        <v>0.105</v>
      </c>
      <c r="D72">
        <v>63</v>
      </c>
      <c r="E72">
        <v>87.969006493377506</v>
      </c>
      <c r="F72">
        <v>0</v>
      </c>
      <c r="G72">
        <v>5</v>
      </c>
      <c r="H72">
        <v>0</v>
      </c>
      <c r="I72">
        <v>43.984503246688703</v>
      </c>
      <c r="J72" t="s">
        <v>66</v>
      </c>
    </row>
    <row r="73" spans="1:10" x14ac:dyDescent="0.25">
      <c r="A73">
        <v>5</v>
      </c>
      <c r="B73">
        <v>11</v>
      </c>
      <c r="C73">
        <v>0.19666666666666599</v>
      </c>
      <c r="D73">
        <v>118</v>
      </c>
      <c r="E73">
        <v>166.64974050564501</v>
      </c>
      <c r="F73">
        <v>0</v>
      </c>
      <c r="G73">
        <v>7</v>
      </c>
      <c r="H73">
        <v>0</v>
      </c>
      <c r="I73">
        <v>33.329948101128998</v>
      </c>
      <c r="J73" t="s">
        <v>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E3" sqref="E3"/>
    </sheetView>
  </sheetViews>
  <sheetFormatPr defaultRowHeight="15" x14ac:dyDescent="0.25"/>
  <sheetData>
    <row r="1" spans="1:4" x14ac:dyDescent="0.25">
      <c r="A1" t="s">
        <v>12</v>
      </c>
      <c r="B1" t="s">
        <v>11</v>
      </c>
      <c r="C1" t="s">
        <v>10</v>
      </c>
      <c r="D1" t="s">
        <v>0</v>
      </c>
    </row>
    <row r="2" spans="1:4" x14ac:dyDescent="0.25">
      <c r="A2" t="s">
        <v>65</v>
      </c>
      <c r="B2">
        <v>448</v>
      </c>
      <c r="C2">
        <v>1.1057112596651899</v>
      </c>
      <c r="D2">
        <v>0</v>
      </c>
    </row>
    <row r="3" spans="1:4" x14ac:dyDescent="0.25">
      <c r="A3" t="s">
        <v>67</v>
      </c>
      <c r="B3">
        <v>376</v>
      </c>
      <c r="C3">
        <v>17.6911461898484</v>
      </c>
      <c r="D3">
        <v>0</v>
      </c>
    </row>
    <row r="4" spans="1:4" x14ac:dyDescent="0.25">
      <c r="A4" t="s">
        <v>66</v>
      </c>
      <c r="B4">
        <v>347</v>
      </c>
      <c r="C4">
        <v>25.109128230449802</v>
      </c>
      <c r="D4">
        <v>0</v>
      </c>
    </row>
    <row r="5" spans="1:4" x14ac:dyDescent="0.25">
      <c r="A5" t="s">
        <v>65</v>
      </c>
      <c r="B5">
        <v>411</v>
      </c>
      <c r="C5">
        <v>41.645551540913303</v>
      </c>
      <c r="D5">
        <v>1</v>
      </c>
    </row>
    <row r="6" spans="1:4" x14ac:dyDescent="0.25">
      <c r="A6" t="s">
        <v>67</v>
      </c>
      <c r="B6">
        <v>293</v>
      </c>
      <c r="C6">
        <v>21.136733053364502</v>
      </c>
      <c r="D6">
        <v>1</v>
      </c>
    </row>
    <row r="7" spans="1:4" x14ac:dyDescent="0.25">
      <c r="A7" t="s">
        <v>66</v>
      </c>
      <c r="B7">
        <v>500</v>
      </c>
      <c r="C7">
        <v>1.4634175413800801</v>
      </c>
      <c r="D7">
        <v>1</v>
      </c>
    </row>
    <row r="8" spans="1:4" x14ac:dyDescent="0.25">
      <c r="A8" t="s">
        <v>65</v>
      </c>
      <c r="B8">
        <v>397</v>
      </c>
      <c r="C8">
        <v>36.8447833525411</v>
      </c>
      <c r="D8">
        <v>2</v>
      </c>
    </row>
    <row r="9" spans="1:4" x14ac:dyDescent="0.25">
      <c r="A9" t="s">
        <v>67</v>
      </c>
      <c r="B9">
        <v>364</v>
      </c>
      <c r="C9">
        <v>6.8150937298864998</v>
      </c>
      <c r="D9">
        <v>2</v>
      </c>
    </row>
    <row r="10" spans="1:4" x14ac:dyDescent="0.25">
      <c r="A10" t="s">
        <v>66</v>
      </c>
      <c r="B10">
        <v>375</v>
      </c>
      <c r="C10">
        <v>13.3704863483722</v>
      </c>
      <c r="D10">
        <v>2</v>
      </c>
    </row>
    <row r="11" spans="1:4" x14ac:dyDescent="0.25">
      <c r="A11" t="s">
        <v>65</v>
      </c>
      <c r="B11">
        <v>427</v>
      </c>
      <c r="C11">
        <v>5.4190688765015498</v>
      </c>
      <c r="D11">
        <v>3</v>
      </c>
    </row>
    <row r="12" spans="1:4" x14ac:dyDescent="0.25">
      <c r="A12" t="s">
        <v>67</v>
      </c>
      <c r="B12">
        <v>435</v>
      </c>
      <c r="C12">
        <v>8.0774135613371207</v>
      </c>
      <c r="D12">
        <v>3</v>
      </c>
    </row>
    <row r="13" spans="1:4" x14ac:dyDescent="0.25">
      <c r="A13" t="s">
        <v>66</v>
      </c>
      <c r="B13">
        <v>406</v>
      </c>
      <c r="C13">
        <v>43.5804285068456</v>
      </c>
      <c r="D13">
        <v>3</v>
      </c>
    </row>
    <row r="14" spans="1:4" x14ac:dyDescent="0.25">
      <c r="A14" t="s">
        <v>65</v>
      </c>
      <c r="B14">
        <v>458</v>
      </c>
      <c r="C14">
        <v>1.0224652479740901</v>
      </c>
      <c r="D14">
        <v>4</v>
      </c>
    </row>
    <row r="15" spans="1:4" x14ac:dyDescent="0.25">
      <c r="A15" t="s">
        <v>67</v>
      </c>
      <c r="B15">
        <v>436</v>
      </c>
      <c r="C15">
        <v>1.7004267637302299</v>
      </c>
      <c r="D15">
        <v>4</v>
      </c>
    </row>
    <row r="16" spans="1:4" x14ac:dyDescent="0.25">
      <c r="A16" t="s">
        <v>66</v>
      </c>
      <c r="B16">
        <v>350</v>
      </c>
      <c r="C16">
        <v>38.619609350541801</v>
      </c>
      <c r="D16">
        <v>4</v>
      </c>
    </row>
    <row r="17" spans="1:4" x14ac:dyDescent="0.25">
      <c r="A17" t="s">
        <v>65</v>
      </c>
      <c r="B17">
        <v>491</v>
      </c>
      <c r="C17">
        <v>10.2165262384376</v>
      </c>
      <c r="D17">
        <v>5</v>
      </c>
    </row>
    <row r="18" spans="1:4" x14ac:dyDescent="0.25">
      <c r="A18" t="s">
        <v>67</v>
      </c>
      <c r="B18">
        <v>341</v>
      </c>
      <c r="C18">
        <v>45.914847609252902</v>
      </c>
      <c r="D18">
        <v>5</v>
      </c>
    </row>
    <row r="19" spans="1:4" x14ac:dyDescent="0.25">
      <c r="A19" t="s">
        <v>66</v>
      </c>
      <c r="B19">
        <v>320</v>
      </c>
      <c r="C19">
        <v>20.089321349439398</v>
      </c>
      <c r="D19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opLeftCell="A36" workbookViewId="0">
      <selection activeCell="A2" sqref="A2:U73"/>
    </sheetView>
  </sheetViews>
  <sheetFormatPr defaultRowHeight="15" x14ac:dyDescent="0.25"/>
  <cols>
    <col min="10" max="10" width="12.140625" customWidth="1"/>
    <col min="14" max="14" width="9.28515625" customWidth="1"/>
    <col min="16" max="16" width="12.7109375" customWidth="1"/>
    <col min="17" max="17" width="12.28515625" customWidth="1"/>
    <col min="18" max="18" width="11.855468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s="2" customFormat="1" x14ac:dyDescent="0.25">
      <c r="A2">
        <v>0</v>
      </c>
      <c r="B2">
        <v>0</v>
      </c>
      <c r="C2">
        <v>0.138333333</v>
      </c>
      <c r="D2">
        <v>83</v>
      </c>
      <c r="E2">
        <v>63.357718400000003</v>
      </c>
      <c r="F2">
        <v>0</v>
      </c>
      <c r="G2">
        <v>0</v>
      </c>
      <c r="H2">
        <v>0</v>
      </c>
      <c r="I2">
        <v>63.357718400000003</v>
      </c>
      <c r="J2" t="s">
        <v>80</v>
      </c>
      <c r="K2" s="2" t="s">
        <v>21</v>
      </c>
      <c r="L2" s="2" t="s">
        <v>22</v>
      </c>
      <c r="M2" s="1">
        <f t="shared" ref="M2:M33" si="0">IF(J2="P17", I2, 0)</f>
        <v>63.357718400000003</v>
      </c>
      <c r="N2" s="1">
        <f t="shared" ref="N2:N33" si="1">IF(J2="P18", I2, 0)</f>
        <v>0</v>
      </c>
      <c r="O2" s="1">
        <f t="shared" ref="O2:O33" si="2">IF(J2="P19", I2, 0)</f>
        <v>0</v>
      </c>
      <c r="P2" s="1">
        <f>SUM($M$2:M2)</f>
        <v>63.357718400000003</v>
      </c>
      <c r="Q2" s="1">
        <f>SUM($N$2:N2)</f>
        <v>0</v>
      </c>
      <c r="R2" s="1">
        <f>SUM($O$2:O2)</f>
        <v>0</v>
      </c>
      <c r="S2" s="2">
        <f t="shared" ref="S2:S9" si="3">IF(J2="P17", G2, 9999)</f>
        <v>0</v>
      </c>
      <c r="T2" s="2">
        <f t="shared" ref="T2:T9" si="4">IF(J2="P18", G2, 9999)</f>
        <v>9999</v>
      </c>
      <c r="U2" s="2">
        <f t="shared" ref="U2:U9" si="5">IF(J2="P19", G2, 9999)</f>
        <v>9999</v>
      </c>
    </row>
    <row r="3" spans="1:21" s="2" customFormat="1" x14ac:dyDescent="0.25">
      <c r="A3">
        <v>0</v>
      </c>
      <c r="B3">
        <v>1</v>
      </c>
      <c r="C3">
        <v>0.23</v>
      </c>
      <c r="D3">
        <v>138</v>
      </c>
      <c r="E3">
        <v>135.42031879999999</v>
      </c>
      <c r="F3">
        <v>0</v>
      </c>
      <c r="G3">
        <v>3</v>
      </c>
      <c r="H3">
        <v>0</v>
      </c>
      <c r="I3">
        <v>94.794223130000006</v>
      </c>
      <c r="J3" t="s">
        <v>80</v>
      </c>
      <c r="K3" s="2" t="s">
        <v>21</v>
      </c>
      <c r="L3" s="2" t="s">
        <v>22</v>
      </c>
      <c r="M3" s="1">
        <f t="shared" si="0"/>
        <v>94.794223130000006</v>
      </c>
      <c r="N3" s="1">
        <f t="shared" si="1"/>
        <v>0</v>
      </c>
      <c r="O3" s="1">
        <f t="shared" si="2"/>
        <v>0</v>
      </c>
      <c r="P3" s="1">
        <f>SUM($M$2:M3)</f>
        <v>158.15194153000002</v>
      </c>
      <c r="Q3" s="1">
        <f>SUM($N$2:N3)</f>
        <v>0</v>
      </c>
      <c r="R3" s="1">
        <f>SUM($O$2:O3)</f>
        <v>0</v>
      </c>
      <c r="S3" s="2">
        <f t="shared" si="3"/>
        <v>3</v>
      </c>
      <c r="T3" s="2">
        <f t="shared" si="4"/>
        <v>9999</v>
      </c>
      <c r="U3" s="2">
        <f t="shared" si="5"/>
        <v>9999</v>
      </c>
    </row>
    <row r="4" spans="1:21" s="2" customFormat="1" x14ac:dyDescent="0.25">
      <c r="A4">
        <v>0</v>
      </c>
      <c r="B4">
        <v>2</v>
      </c>
      <c r="C4">
        <v>0.105</v>
      </c>
      <c r="D4">
        <v>63</v>
      </c>
      <c r="E4">
        <v>64.639960630000004</v>
      </c>
      <c r="F4">
        <v>0</v>
      </c>
      <c r="G4">
        <v>4</v>
      </c>
      <c r="H4">
        <v>0</v>
      </c>
      <c r="I4">
        <v>38.783976379999999</v>
      </c>
      <c r="J4" t="s">
        <v>80</v>
      </c>
      <c r="K4" s="2" t="s">
        <v>21</v>
      </c>
      <c r="L4" s="2" t="s">
        <v>22</v>
      </c>
      <c r="M4" s="1">
        <f t="shared" si="0"/>
        <v>38.783976379999999</v>
      </c>
      <c r="N4" s="1">
        <f t="shared" si="1"/>
        <v>0</v>
      </c>
      <c r="O4" s="1">
        <f t="shared" si="2"/>
        <v>0</v>
      </c>
      <c r="P4" s="1">
        <f>SUM($M$2:M4)</f>
        <v>196.93591791</v>
      </c>
      <c r="Q4" s="1">
        <f>SUM($N$2:N4)</f>
        <v>0</v>
      </c>
      <c r="R4" s="1">
        <f>SUM($O$2:O4)</f>
        <v>0</v>
      </c>
      <c r="S4" s="2">
        <f t="shared" si="3"/>
        <v>4</v>
      </c>
      <c r="T4" s="2">
        <f t="shared" si="4"/>
        <v>9999</v>
      </c>
      <c r="U4" s="2">
        <f t="shared" si="5"/>
        <v>9999</v>
      </c>
    </row>
    <row r="5" spans="1:21" s="2" customFormat="1" x14ac:dyDescent="0.25">
      <c r="A5">
        <v>0</v>
      </c>
      <c r="B5">
        <v>3</v>
      </c>
      <c r="C5">
        <v>0.24333333300000001</v>
      </c>
      <c r="D5">
        <v>146</v>
      </c>
      <c r="E5">
        <v>84.731709480000006</v>
      </c>
      <c r="F5">
        <v>0</v>
      </c>
      <c r="G5">
        <v>0</v>
      </c>
      <c r="H5">
        <v>0</v>
      </c>
      <c r="I5">
        <v>84.731709480000006</v>
      </c>
      <c r="J5" t="s">
        <v>81</v>
      </c>
      <c r="K5" s="2" t="s">
        <v>21</v>
      </c>
      <c r="L5" s="2" t="s">
        <v>22</v>
      </c>
      <c r="M5" s="1">
        <f t="shared" si="0"/>
        <v>0</v>
      </c>
      <c r="N5" s="1">
        <f t="shared" si="1"/>
        <v>84.731709480000006</v>
      </c>
      <c r="O5" s="1">
        <f t="shared" si="2"/>
        <v>0</v>
      </c>
      <c r="P5" s="1">
        <f>SUM($M$2:M5)</f>
        <v>196.93591791</v>
      </c>
      <c r="Q5" s="1">
        <f>SUM($N$2:N5)</f>
        <v>84.731709480000006</v>
      </c>
      <c r="R5" s="1">
        <f>SUM($O$2:O5)</f>
        <v>0</v>
      </c>
      <c r="S5" s="2">
        <f t="shared" si="3"/>
        <v>9999</v>
      </c>
      <c r="T5" s="2">
        <f t="shared" si="4"/>
        <v>0</v>
      </c>
      <c r="U5" s="2">
        <f t="shared" si="5"/>
        <v>9999</v>
      </c>
    </row>
    <row r="6" spans="1:21" s="2" customFormat="1" x14ac:dyDescent="0.25">
      <c r="A6">
        <v>0</v>
      </c>
      <c r="B6">
        <v>4</v>
      </c>
      <c r="C6">
        <v>0.2</v>
      </c>
      <c r="D6">
        <v>120</v>
      </c>
      <c r="E6">
        <v>117.4462917</v>
      </c>
      <c r="F6">
        <v>0</v>
      </c>
      <c r="G6">
        <v>3</v>
      </c>
      <c r="H6">
        <v>0</v>
      </c>
      <c r="I6">
        <v>82.212404179999993</v>
      </c>
      <c r="J6" t="s">
        <v>81</v>
      </c>
      <c r="K6" s="2" t="s">
        <v>21</v>
      </c>
      <c r="L6" s="2" t="s">
        <v>22</v>
      </c>
      <c r="M6" s="1">
        <f t="shared" si="0"/>
        <v>0</v>
      </c>
      <c r="N6" s="1">
        <f t="shared" si="1"/>
        <v>82.212404179999993</v>
      </c>
      <c r="O6" s="1">
        <f t="shared" si="2"/>
        <v>0</v>
      </c>
      <c r="P6" s="1">
        <f>SUM($M$2:M6)</f>
        <v>196.93591791</v>
      </c>
      <c r="Q6" s="1">
        <f>SUM($N$2:N6)</f>
        <v>166.94411366</v>
      </c>
      <c r="R6" s="1">
        <f>SUM($O$2:O6)</f>
        <v>0</v>
      </c>
      <c r="S6" s="2">
        <f t="shared" si="3"/>
        <v>9999</v>
      </c>
      <c r="T6" s="2">
        <f t="shared" si="4"/>
        <v>3</v>
      </c>
      <c r="U6" s="2">
        <f t="shared" si="5"/>
        <v>9999</v>
      </c>
    </row>
    <row r="7" spans="1:21" s="2" customFormat="1" x14ac:dyDescent="0.25">
      <c r="A7">
        <v>0</v>
      </c>
      <c r="B7">
        <v>5</v>
      </c>
      <c r="C7">
        <v>0.17499999999999999</v>
      </c>
      <c r="D7">
        <v>105</v>
      </c>
      <c r="E7">
        <v>85.800108089999995</v>
      </c>
      <c r="F7">
        <v>0</v>
      </c>
      <c r="G7">
        <v>2</v>
      </c>
      <c r="H7">
        <v>0</v>
      </c>
      <c r="I7">
        <v>68.640086479999994</v>
      </c>
      <c r="J7" t="s">
        <v>81</v>
      </c>
      <c r="K7" s="2" t="s">
        <v>21</v>
      </c>
      <c r="L7" s="2" t="s">
        <v>22</v>
      </c>
      <c r="M7" s="1">
        <f t="shared" si="0"/>
        <v>0</v>
      </c>
      <c r="N7" s="1">
        <f t="shared" si="1"/>
        <v>68.640086479999994</v>
      </c>
      <c r="O7" s="1">
        <f t="shared" si="2"/>
        <v>0</v>
      </c>
      <c r="P7" s="1">
        <f>SUM($M$2:M7)</f>
        <v>196.93591791</v>
      </c>
      <c r="Q7" s="1">
        <f>SUM($N$2:N7)</f>
        <v>235.58420014000001</v>
      </c>
      <c r="R7" s="1">
        <f>SUM($O$2:O7)</f>
        <v>0</v>
      </c>
      <c r="S7" s="2">
        <f t="shared" si="3"/>
        <v>9999</v>
      </c>
      <c r="T7" s="2">
        <f t="shared" si="4"/>
        <v>2</v>
      </c>
      <c r="U7" s="2">
        <f t="shared" si="5"/>
        <v>9999</v>
      </c>
    </row>
    <row r="8" spans="1:21" s="2" customFormat="1" x14ac:dyDescent="0.25">
      <c r="A8">
        <v>0</v>
      </c>
      <c r="B8">
        <v>6</v>
      </c>
      <c r="C8">
        <v>0.17</v>
      </c>
      <c r="D8">
        <v>102</v>
      </c>
      <c r="E8">
        <v>127.0239679</v>
      </c>
      <c r="F8">
        <v>0</v>
      </c>
      <c r="G8">
        <v>7</v>
      </c>
      <c r="H8">
        <v>0</v>
      </c>
      <c r="I8">
        <v>38.107190359999997</v>
      </c>
      <c r="J8" t="s">
        <v>80</v>
      </c>
      <c r="K8" s="2" t="s">
        <v>21</v>
      </c>
      <c r="L8" s="2" t="s">
        <v>22</v>
      </c>
      <c r="M8" s="1">
        <f t="shared" si="0"/>
        <v>38.107190359999997</v>
      </c>
      <c r="N8" s="1">
        <f t="shared" si="1"/>
        <v>0</v>
      </c>
      <c r="O8" s="1">
        <f t="shared" si="2"/>
        <v>0</v>
      </c>
      <c r="P8" s="1">
        <f>SUM($M$2:M8)</f>
        <v>235.04310827</v>
      </c>
      <c r="Q8" s="1">
        <f>SUM($N$2:N8)</f>
        <v>235.58420014000001</v>
      </c>
      <c r="R8" s="1">
        <f>SUM($O$2:O8)</f>
        <v>0</v>
      </c>
      <c r="S8" s="2">
        <f t="shared" si="3"/>
        <v>7</v>
      </c>
      <c r="T8" s="2">
        <f t="shared" si="4"/>
        <v>9999</v>
      </c>
      <c r="U8" s="2">
        <f t="shared" si="5"/>
        <v>9999</v>
      </c>
    </row>
    <row r="9" spans="1:21" s="2" customFormat="1" x14ac:dyDescent="0.25">
      <c r="A9">
        <v>0</v>
      </c>
      <c r="B9">
        <v>7</v>
      </c>
      <c r="C9">
        <v>0.176666667</v>
      </c>
      <c r="D9">
        <v>106</v>
      </c>
      <c r="E9">
        <v>130.47895550000001</v>
      </c>
      <c r="F9">
        <v>0</v>
      </c>
      <c r="G9">
        <v>5</v>
      </c>
      <c r="H9">
        <v>0</v>
      </c>
      <c r="I9">
        <v>65.239477730000004</v>
      </c>
      <c r="J9" t="s">
        <v>82</v>
      </c>
      <c r="K9" s="2" t="s">
        <v>21</v>
      </c>
      <c r="L9" s="2" t="s">
        <v>22</v>
      </c>
      <c r="M9" s="1">
        <f t="shared" si="0"/>
        <v>0</v>
      </c>
      <c r="N9" s="1">
        <f t="shared" si="1"/>
        <v>0</v>
      </c>
      <c r="O9" s="1">
        <f t="shared" si="2"/>
        <v>65.239477730000004</v>
      </c>
      <c r="P9" s="1">
        <f>SUM($M$2:M9)</f>
        <v>235.04310827</v>
      </c>
      <c r="Q9" s="1">
        <f>SUM($N$2:N9)</f>
        <v>235.58420014000001</v>
      </c>
      <c r="R9" s="1">
        <f>SUM($O$2:O9)</f>
        <v>65.239477730000004</v>
      </c>
      <c r="S9" s="2">
        <f t="shared" si="3"/>
        <v>9999</v>
      </c>
      <c r="T9" s="2">
        <f t="shared" si="4"/>
        <v>9999</v>
      </c>
      <c r="U9" s="2">
        <f t="shared" si="5"/>
        <v>5</v>
      </c>
    </row>
    <row r="10" spans="1:21" s="2" customFormat="1" x14ac:dyDescent="0.25">
      <c r="A10">
        <v>0</v>
      </c>
      <c r="B10">
        <v>8</v>
      </c>
      <c r="C10">
        <v>0.16166666699999999</v>
      </c>
      <c r="D10">
        <v>97</v>
      </c>
      <c r="E10">
        <v>113.33739540000001</v>
      </c>
      <c r="F10">
        <v>0</v>
      </c>
      <c r="G10">
        <v>5</v>
      </c>
      <c r="H10">
        <v>0</v>
      </c>
      <c r="I10">
        <v>56.668697680000001</v>
      </c>
      <c r="J10" t="s">
        <v>82</v>
      </c>
      <c r="K10" s="2" t="s">
        <v>21</v>
      </c>
      <c r="L10" s="2" t="s">
        <v>22</v>
      </c>
      <c r="M10" s="1">
        <f t="shared" si="0"/>
        <v>0</v>
      </c>
      <c r="N10" s="1">
        <f t="shared" si="1"/>
        <v>0</v>
      </c>
      <c r="O10" s="1">
        <f t="shared" si="2"/>
        <v>56.668697680000001</v>
      </c>
      <c r="P10" s="1">
        <f>SUM($M$2:M10)</f>
        <v>235.04310827</v>
      </c>
      <c r="Q10" s="1">
        <f>SUM($N$2:N10)</f>
        <v>235.58420014000001</v>
      </c>
      <c r="R10" s="1">
        <f>SUM($O$2:O10)</f>
        <v>121.90817541000001</v>
      </c>
      <c r="S10" s="2">
        <f>IF(J9999="P17", G9999, 9999)</f>
        <v>9999</v>
      </c>
      <c r="T10" s="2">
        <f>IF(J9999="P18", G9999, 9999)</f>
        <v>9999</v>
      </c>
      <c r="U10" s="2">
        <f>IF(J9999="P19", G9999, 9999)</f>
        <v>9999</v>
      </c>
    </row>
    <row r="11" spans="1:21" s="2" customFormat="1" x14ac:dyDescent="0.25">
      <c r="A11">
        <v>0</v>
      </c>
      <c r="B11">
        <v>9</v>
      </c>
      <c r="C11">
        <v>0.193333333</v>
      </c>
      <c r="D11">
        <v>116</v>
      </c>
      <c r="E11">
        <v>60.875867460000002</v>
      </c>
      <c r="F11">
        <v>0</v>
      </c>
      <c r="G11">
        <v>0</v>
      </c>
      <c r="H11">
        <v>0</v>
      </c>
      <c r="I11">
        <v>54.788280710000002</v>
      </c>
      <c r="J11" t="s">
        <v>82</v>
      </c>
      <c r="K11" s="2" t="s">
        <v>21</v>
      </c>
      <c r="L11" s="2" t="s">
        <v>22</v>
      </c>
      <c r="M11" s="1">
        <f t="shared" si="0"/>
        <v>0</v>
      </c>
      <c r="N11" s="1">
        <f t="shared" si="1"/>
        <v>0</v>
      </c>
      <c r="O11" s="1">
        <f t="shared" si="2"/>
        <v>54.788280710000002</v>
      </c>
      <c r="P11" s="1">
        <f>SUM($M$2:M11)</f>
        <v>235.04310827</v>
      </c>
      <c r="Q11" s="1">
        <f>SUM($N$2:N11)</f>
        <v>235.58420014000001</v>
      </c>
      <c r="R11" s="1">
        <f>SUM($O$2:O11)</f>
        <v>176.69645612000002</v>
      </c>
      <c r="S11" s="2">
        <f t="shared" ref="S11:S42" si="6">IF(J11="P17", G11, 9999)</f>
        <v>9999</v>
      </c>
      <c r="T11" s="2">
        <f t="shared" ref="T11:T42" si="7">IF(J11="P18", G11, 9999)</f>
        <v>9999</v>
      </c>
      <c r="U11" s="2">
        <f t="shared" ref="U11:U42" si="8">IF(J11="P19", G11, 9999)</f>
        <v>0</v>
      </c>
    </row>
    <row r="12" spans="1:21" s="2" customFormat="1" x14ac:dyDescent="0.25">
      <c r="A12">
        <v>0</v>
      </c>
      <c r="B12">
        <v>10</v>
      </c>
      <c r="C12">
        <v>0.22666666699999999</v>
      </c>
      <c r="D12">
        <v>136</v>
      </c>
      <c r="E12">
        <v>176.36133319999999</v>
      </c>
      <c r="F12">
        <v>0</v>
      </c>
      <c r="G12">
        <v>6</v>
      </c>
      <c r="H12">
        <v>0</v>
      </c>
      <c r="I12">
        <v>70.544533279999996</v>
      </c>
      <c r="J12" t="s">
        <v>82</v>
      </c>
      <c r="K12" s="2" t="s">
        <v>21</v>
      </c>
      <c r="L12" s="2" t="s">
        <v>22</v>
      </c>
      <c r="M12" s="1">
        <f t="shared" si="0"/>
        <v>0</v>
      </c>
      <c r="N12" s="1">
        <f t="shared" si="1"/>
        <v>0</v>
      </c>
      <c r="O12" s="1">
        <f t="shared" si="2"/>
        <v>70.544533279999996</v>
      </c>
      <c r="P12" s="1">
        <f>SUM($M$2:M12)</f>
        <v>235.04310827</v>
      </c>
      <c r="Q12" s="1">
        <f>SUM($N$2:N12)</f>
        <v>235.58420014000001</v>
      </c>
      <c r="R12" s="1">
        <f>SUM($O$2:O12)</f>
        <v>247.24098940000002</v>
      </c>
      <c r="S12" s="2">
        <f t="shared" si="6"/>
        <v>9999</v>
      </c>
      <c r="T12" s="2">
        <f t="shared" si="7"/>
        <v>9999</v>
      </c>
      <c r="U12" s="2">
        <f t="shared" si="8"/>
        <v>6</v>
      </c>
    </row>
    <row r="13" spans="1:21" s="2" customFormat="1" x14ac:dyDescent="0.25">
      <c r="A13">
        <v>0</v>
      </c>
      <c r="B13">
        <v>11</v>
      </c>
      <c r="C13">
        <v>0.171666667</v>
      </c>
      <c r="D13">
        <v>103</v>
      </c>
      <c r="E13">
        <v>126.4899843</v>
      </c>
      <c r="F13">
        <v>0</v>
      </c>
      <c r="G13">
        <v>9</v>
      </c>
      <c r="H13">
        <v>0</v>
      </c>
      <c r="I13">
        <v>12.648998430000001</v>
      </c>
      <c r="J13" t="s">
        <v>81</v>
      </c>
      <c r="K13" s="2" t="s">
        <v>21</v>
      </c>
      <c r="L13" s="2" t="s">
        <v>22</v>
      </c>
      <c r="M13" s="1">
        <f t="shared" si="0"/>
        <v>0</v>
      </c>
      <c r="N13" s="1">
        <f t="shared" si="1"/>
        <v>12.648998430000001</v>
      </c>
      <c r="O13" s="1">
        <f t="shared" si="2"/>
        <v>0</v>
      </c>
      <c r="P13" s="1">
        <f>SUM($M$2:M13)</f>
        <v>235.04310827</v>
      </c>
      <c r="Q13" s="1">
        <f>SUM($N$2:N13)</f>
        <v>248.23319857000001</v>
      </c>
      <c r="R13" s="1">
        <f>SUM($O$2:O13)</f>
        <v>247.24098940000002</v>
      </c>
      <c r="S13" s="2">
        <f t="shared" si="6"/>
        <v>9999</v>
      </c>
      <c r="T13" s="2">
        <f t="shared" si="7"/>
        <v>9</v>
      </c>
      <c r="U13" s="2">
        <f t="shared" si="8"/>
        <v>9999</v>
      </c>
    </row>
    <row r="14" spans="1:21" s="3" customFormat="1" x14ac:dyDescent="0.25">
      <c r="A14">
        <v>1</v>
      </c>
      <c r="B14">
        <v>0</v>
      </c>
      <c r="C14">
        <v>0.181666667</v>
      </c>
      <c r="D14">
        <v>109</v>
      </c>
      <c r="E14">
        <v>121.769633</v>
      </c>
      <c r="F14">
        <v>0</v>
      </c>
      <c r="G14">
        <v>3</v>
      </c>
      <c r="H14">
        <v>0</v>
      </c>
      <c r="I14">
        <v>85.238743119999995</v>
      </c>
      <c r="J14" t="s">
        <v>81</v>
      </c>
      <c r="K14" s="3" t="s">
        <v>21</v>
      </c>
      <c r="L14" s="3" t="s">
        <v>22</v>
      </c>
      <c r="M14" s="5">
        <f t="shared" si="0"/>
        <v>0</v>
      </c>
      <c r="N14" s="5">
        <f t="shared" si="1"/>
        <v>85.238743119999995</v>
      </c>
      <c r="O14" s="5">
        <f t="shared" si="2"/>
        <v>0</v>
      </c>
      <c r="P14" s="5">
        <f>SUM($M$14:M14)</f>
        <v>0</v>
      </c>
      <c r="Q14" s="5">
        <f>SUM($N$14:N14)</f>
        <v>85.238743119999995</v>
      </c>
      <c r="R14" s="5">
        <f>SUM($O$14:O14)</f>
        <v>0</v>
      </c>
      <c r="S14" s="3">
        <f t="shared" si="6"/>
        <v>9999</v>
      </c>
      <c r="T14" s="3">
        <f t="shared" si="7"/>
        <v>3</v>
      </c>
      <c r="U14" s="3">
        <f t="shared" si="8"/>
        <v>9999</v>
      </c>
    </row>
    <row r="15" spans="1:21" s="3" customFormat="1" x14ac:dyDescent="0.25">
      <c r="A15">
        <v>1</v>
      </c>
      <c r="B15">
        <v>1</v>
      </c>
      <c r="C15">
        <v>9.3333333000000004E-2</v>
      </c>
      <c r="D15">
        <v>56</v>
      </c>
      <c r="E15">
        <v>31.185082250000001</v>
      </c>
      <c r="F15">
        <v>0</v>
      </c>
      <c r="G15">
        <v>1</v>
      </c>
      <c r="H15">
        <v>0</v>
      </c>
      <c r="I15">
        <v>28.066574020000001</v>
      </c>
      <c r="J15" t="s">
        <v>80</v>
      </c>
      <c r="K15" s="3" t="s">
        <v>21</v>
      </c>
      <c r="L15" s="3" t="s">
        <v>22</v>
      </c>
      <c r="M15" s="5">
        <f t="shared" si="0"/>
        <v>28.066574020000001</v>
      </c>
      <c r="N15" s="5">
        <f t="shared" si="1"/>
        <v>0</v>
      </c>
      <c r="O15" s="5">
        <f t="shared" si="2"/>
        <v>0</v>
      </c>
      <c r="P15" s="5">
        <f>SUM($M$14:M15)</f>
        <v>28.066574020000001</v>
      </c>
      <c r="Q15" s="5">
        <f>SUM($N$14:N15)</f>
        <v>85.238743119999995</v>
      </c>
      <c r="R15" s="5">
        <f>SUM($O$14:O15)</f>
        <v>0</v>
      </c>
      <c r="S15" s="3">
        <f t="shared" si="6"/>
        <v>1</v>
      </c>
      <c r="T15" s="3">
        <f t="shared" si="7"/>
        <v>9999</v>
      </c>
      <c r="U15" s="3">
        <f t="shared" si="8"/>
        <v>9999</v>
      </c>
    </row>
    <row r="16" spans="1:21" s="3" customFormat="1" x14ac:dyDescent="0.25">
      <c r="A16">
        <v>1</v>
      </c>
      <c r="B16">
        <v>2</v>
      </c>
      <c r="C16">
        <v>0.13666666699999999</v>
      </c>
      <c r="D16">
        <v>82</v>
      </c>
      <c r="E16">
        <v>111.519987</v>
      </c>
      <c r="F16">
        <v>0</v>
      </c>
      <c r="G16">
        <v>4</v>
      </c>
      <c r="H16">
        <v>0</v>
      </c>
      <c r="I16">
        <v>66.911992220000002</v>
      </c>
      <c r="J16" t="s">
        <v>82</v>
      </c>
      <c r="K16" s="3" t="s">
        <v>21</v>
      </c>
      <c r="L16" s="3" t="s">
        <v>22</v>
      </c>
      <c r="M16" s="5">
        <f t="shared" si="0"/>
        <v>0</v>
      </c>
      <c r="N16" s="5">
        <f t="shared" si="1"/>
        <v>0</v>
      </c>
      <c r="O16" s="5">
        <f t="shared" si="2"/>
        <v>66.911992220000002</v>
      </c>
      <c r="P16" s="5">
        <f>SUM($M$14:M16)</f>
        <v>28.066574020000001</v>
      </c>
      <c r="Q16" s="5">
        <f>SUM($N$14:N16)</f>
        <v>85.238743119999995</v>
      </c>
      <c r="R16" s="5">
        <f>SUM($O$14:O16)</f>
        <v>66.911992220000002</v>
      </c>
      <c r="S16" s="3">
        <f t="shared" si="6"/>
        <v>9999</v>
      </c>
      <c r="T16" s="3">
        <f t="shared" si="7"/>
        <v>9999</v>
      </c>
      <c r="U16" s="3">
        <f t="shared" si="8"/>
        <v>4</v>
      </c>
    </row>
    <row r="17" spans="1:21" s="3" customFormat="1" x14ac:dyDescent="0.25">
      <c r="A17">
        <v>1</v>
      </c>
      <c r="B17">
        <v>3</v>
      </c>
      <c r="C17">
        <v>0.233333333</v>
      </c>
      <c r="D17">
        <v>140</v>
      </c>
      <c r="E17">
        <v>156.87262329999999</v>
      </c>
      <c r="F17">
        <v>0</v>
      </c>
      <c r="G17">
        <v>3</v>
      </c>
      <c r="H17">
        <v>0</v>
      </c>
      <c r="I17">
        <v>109.81083630000001</v>
      </c>
      <c r="J17" t="s">
        <v>81</v>
      </c>
      <c r="K17" s="3" t="s">
        <v>21</v>
      </c>
      <c r="L17" s="3" t="s">
        <v>22</v>
      </c>
      <c r="M17" s="5">
        <f t="shared" si="0"/>
        <v>0</v>
      </c>
      <c r="N17" s="5">
        <f t="shared" si="1"/>
        <v>109.81083630000001</v>
      </c>
      <c r="O17" s="5">
        <f t="shared" si="2"/>
        <v>0</v>
      </c>
      <c r="P17" s="5">
        <f>SUM($M$14:M17)</f>
        <v>28.066574020000001</v>
      </c>
      <c r="Q17" s="5">
        <f>SUM($N$14:N17)</f>
        <v>195.04957941999999</v>
      </c>
      <c r="R17" s="5">
        <f>SUM($O$14:O17)</f>
        <v>66.911992220000002</v>
      </c>
      <c r="S17" s="3">
        <f t="shared" si="6"/>
        <v>9999</v>
      </c>
      <c r="T17" s="3">
        <f t="shared" si="7"/>
        <v>3</v>
      </c>
      <c r="U17" s="3">
        <f t="shared" si="8"/>
        <v>9999</v>
      </c>
    </row>
    <row r="18" spans="1:21" s="3" customFormat="1" x14ac:dyDescent="0.25">
      <c r="A18">
        <v>1</v>
      </c>
      <c r="B18">
        <v>4</v>
      </c>
      <c r="C18">
        <v>0.241666667</v>
      </c>
      <c r="D18">
        <v>145</v>
      </c>
      <c r="E18">
        <v>114.90661009999999</v>
      </c>
      <c r="F18">
        <v>0</v>
      </c>
      <c r="G18">
        <v>1</v>
      </c>
      <c r="H18">
        <v>0</v>
      </c>
      <c r="I18">
        <v>91.925288039999998</v>
      </c>
      <c r="J18" t="s">
        <v>80</v>
      </c>
      <c r="K18" s="3" t="s">
        <v>21</v>
      </c>
      <c r="L18" s="3" t="s">
        <v>22</v>
      </c>
      <c r="M18" s="5">
        <f t="shared" si="0"/>
        <v>91.925288039999998</v>
      </c>
      <c r="N18" s="5">
        <f t="shared" si="1"/>
        <v>0</v>
      </c>
      <c r="O18" s="5">
        <f t="shared" si="2"/>
        <v>0</v>
      </c>
      <c r="P18" s="5">
        <f>SUM($M$14:M18)</f>
        <v>119.99186206</v>
      </c>
      <c r="Q18" s="5">
        <f>SUM($N$14:N18)</f>
        <v>195.04957941999999</v>
      </c>
      <c r="R18" s="5">
        <f>SUM($O$14:O18)</f>
        <v>66.911992220000002</v>
      </c>
      <c r="S18" s="3">
        <f t="shared" si="6"/>
        <v>1</v>
      </c>
      <c r="T18" s="3">
        <f t="shared" si="7"/>
        <v>9999</v>
      </c>
      <c r="U18" s="3">
        <f t="shared" si="8"/>
        <v>9999</v>
      </c>
    </row>
    <row r="19" spans="1:21" s="3" customFormat="1" x14ac:dyDescent="0.25">
      <c r="A19">
        <v>1</v>
      </c>
      <c r="B19">
        <v>5</v>
      </c>
      <c r="C19">
        <v>0.18</v>
      </c>
      <c r="D19">
        <v>108</v>
      </c>
      <c r="E19">
        <v>78.658392160000005</v>
      </c>
      <c r="F19">
        <v>0</v>
      </c>
      <c r="G19">
        <v>2</v>
      </c>
      <c r="H19">
        <v>0</v>
      </c>
      <c r="I19">
        <v>62.926713720000002</v>
      </c>
      <c r="J19" t="s">
        <v>80</v>
      </c>
      <c r="K19" s="3" t="s">
        <v>21</v>
      </c>
      <c r="L19" s="3" t="s">
        <v>22</v>
      </c>
      <c r="M19" s="5">
        <f t="shared" si="0"/>
        <v>62.926713720000002</v>
      </c>
      <c r="N19" s="5">
        <f t="shared" si="1"/>
        <v>0</v>
      </c>
      <c r="O19" s="5">
        <f t="shared" si="2"/>
        <v>0</v>
      </c>
      <c r="P19" s="5">
        <f>SUM($M$14:M19)</f>
        <v>182.91857578</v>
      </c>
      <c r="Q19" s="5">
        <f>SUM($N$14:N19)</f>
        <v>195.04957941999999</v>
      </c>
      <c r="R19" s="5">
        <f>SUM($O$14:O19)</f>
        <v>66.911992220000002</v>
      </c>
      <c r="S19" s="3">
        <f t="shared" si="6"/>
        <v>2</v>
      </c>
      <c r="T19" s="3">
        <f t="shared" si="7"/>
        <v>9999</v>
      </c>
      <c r="U19" s="3">
        <f t="shared" si="8"/>
        <v>9999</v>
      </c>
    </row>
    <row r="20" spans="1:21" s="3" customFormat="1" x14ac:dyDescent="0.25">
      <c r="A20">
        <v>1</v>
      </c>
      <c r="B20">
        <v>6</v>
      </c>
      <c r="C20">
        <v>0.15666666700000001</v>
      </c>
      <c r="D20">
        <v>94</v>
      </c>
      <c r="E20">
        <v>63.43222239</v>
      </c>
      <c r="F20">
        <v>0</v>
      </c>
      <c r="G20">
        <v>3</v>
      </c>
      <c r="H20">
        <v>0</v>
      </c>
      <c r="I20">
        <v>44.402555679999999</v>
      </c>
      <c r="J20" t="s">
        <v>81</v>
      </c>
      <c r="K20" s="3" t="s">
        <v>21</v>
      </c>
      <c r="L20" s="3" t="s">
        <v>22</v>
      </c>
      <c r="M20" s="5">
        <f t="shared" si="0"/>
        <v>0</v>
      </c>
      <c r="N20" s="5">
        <f t="shared" si="1"/>
        <v>44.402555679999999</v>
      </c>
      <c r="O20" s="5">
        <f t="shared" si="2"/>
        <v>0</v>
      </c>
      <c r="P20" s="5">
        <f>SUM($M$14:M20)</f>
        <v>182.91857578</v>
      </c>
      <c r="Q20" s="5">
        <f>SUM($N$14:N20)</f>
        <v>239.45213509999999</v>
      </c>
      <c r="R20" s="5">
        <f>SUM($O$14:O20)</f>
        <v>66.911992220000002</v>
      </c>
      <c r="S20" s="3">
        <f t="shared" si="6"/>
        <v>9999</v>
      </c>
      <c r="T20" s="3">
        <f t="shared" si="7"/>
        <v>3</v>
      </c>
      <c r="U20" s="3">
        <f t="shared" si="8"/>
        <v>9999</v>
      </c>
    </row>
    <row r="21" spans="1:21" s="3" customFormat="1" x14ac:dyDescent="0.25">
      <c r="A21">
        <v>1</v>
      </c>
      <c r="B21">
        <v>7</v>
      </c>
      <c r="C21">
        <v>0.18833333299999999</v>
      </c>
      <c r="D21">
        <v>113</v>
      </c>
      <c r="E21">
        <v>137.9198634</v>
      </c>
      <c r="F21">
        <v>0</v>
      </c>
      <c r="G21">
        <v>5</v>
      </c>
      <c r="H21">
        <v>0</v>
      </c>
      <c r="I21">
        <v>55.167945349999997</v>
      </c>
      <c r="J21" t="s">
        <v>80</v>
      </c>
      <c r="K21" s="3" t="s">
        <v>21</v>
      </c>
      <c r="L21" s="3" t="s">
        <v>22</v>
      </c>
      <c r="M21" s="5">
        <f t="shared" si="0"/>
        <v>55.167945349999997</v>
      </c>
      <c r="N21" s="5">
        <f t="shared" si="1"/>
        <v>0</v>
      </c>
      <c r="O21" s="5">
        <f t="shared" si="2"/>
        <v>0</v>
      </c>
      <c r="P21" s="5">
        <f>SUM($M$14:M21)</f>
        <v>238.08652112999999</v>
      </c>
      <c r="Q21" s="5">
        <f>SUM($N$14:N21)</f>
        <v>239.45213509999999</v>
      </c>
      <c r="R21" s="5">
        <f>SUM($O$14:O21)</f>
        <v>66.911992220000002</v>
      </c>
      <c r="S21" s="3">
        <f t="shared" si="6"/>
        <v>5</v>
      </c>
      <c r="T21" s="3">
        <f t="shared" si="7"/>
        <v>9999</v>
      </c>
      <c r="U21" s="3">
        <f t="shared" si="8"/>
        <v>9999</v>
      </c>
    </row>
    <row r="22" spans="1:21" s="3" customFormat="1" x14ac:dyDescent="0.25">
      <c r="A22">
        <v>1</v>
      </c>
      <c r="B22">
        <v>8</v>
      </c>
      <c r="C22">
        <v>0.16666666699999999</v>
      </c>
      <c r="D22">
        <v>100</v>
      </c>
      <c r="E22">
        <v>116.21498029999999</v>
      </c>
      <c r="F22">
        <v>0</v>
      </c>
      <c r="G22">
        <v>4</v>
      </c>
      <c r="H22">
        <v>0</v>
      </c>
      <c r="I22">
        <v>58.107490169999998</v>
      </c>
      <c r="J22" t="s">
        <v>82</v>
      </c>
      <c r="K22" s="3" t="s">
        <v>21</v>
      </c>
      <c r="L22" s="3" t="s">
        <v>22</v>
      </c>
      <c r="M22" s="5">
        <f t="shared" si="0"/>
        <v>0</v>
      </c>
      <c r="N22" s="5">
        <f t="shared" si="1"/>
        <v>0</v>
      </c>
      <c r="O22" s="5">
        <f t="shared" si="2"/>
        <v>58.107490169999998</v>
      </c>
      <c r="P22" s="5">
        <f>SUM($M$14:M22)</f>
        <v>238.08652112999999</v>
      </c>
      <c r="Q22" s="5">
        <f>SUM($N$14:N22)</f>
        <v>239.45213509999999</v>
      </c>
      <c r="R22" s="5">
        <f>SUM($O$14:O22)</f>
        <v>125.01948239000001</v>
      </c>
      <c r="S22" s="3">
        <f t="shared" si="6"/>
        <v>9999</v>
      </c>
      <c r="T22" s="3">
        <f t="shared" si="7"/>
        <v>9999</v>
      </c>
      <c r="U22" s="3">
        <f t="shared" si="8"/>
        <v>4</v>
      </c>
    </row>
    <row r="23" spans="1:21" s="3" customFormat="1" x14ac:dyDescent="0.25">
      <c r="A23">
        <v>1</v>
      </c>
      <c r="B23">
        <v>9</v>
      </c>
      <c r="C23">
        <v>0.20499999999999999</v>
      </c>
      <c r="D23">
        <v>123</v>
      </c>
      <c r="E23">
        <v>73.967823670000001</v>
      </c>
      <c r="F23">
        <v>0</v>
      </c>
      <c r="G23">
        <v>6</v>
      </c>
      <c r="H23">
        <v>0</v>
      </c>
      <c r="I23">
        <v>29.587129470000001</v>
      </c>
      <c r="J23" t="s">
        <v>82</v>
      </c>
      <c r="K23" s="3" t="s">
        <v>21</v>
      </c>
      <c r="L23" s="3" t="s">
        <v>22</v>
      </c>
      <c r="M23" s="5">
        <f t="shared" si="0"/>
        <v>0</v>
      </c>
      <c r="N23" s="5">
        <f t="shared" si="1"/>
        <v>0</v>
      </c>
      <c r="O23" s="5">
        <f t="shared" si="2"/>
        <v>29.587129470000001</v>
      </c>
      <c r="P23" s="5">
        <f>SUM($M$14:M23)</f>
        <v>238.08652112999999</v>
      </c>
      <c r="Q23" s="5">
        <f>SUM($N$14:N23)</f>
        <v>239.45213509999999</v>
      </c>
      <c r="R23" s="5">
        <f>SUM($O$14:O23)</f>
        <v>154.60661186000002</v>
      </c>
      <c r="S23" s="3">
        <f t="shared" si="6"/>
        <v>9999</v>
      </c>
      <c r="T23" s="3">
        <f t="shared" si="7"/>
        <v>9999</v>
      </c>
      <c r="U23" s="3">
        <f t="shared" si="8"/>
        <v>6</v>
      </c>
    </row>
    <row r="24" spans="1:21" s="3" customFormat="1" x14ac:dyDescent="0.25">
      <c r="A24">
        <v>1</v>
      </c>
      <c r="B24">
        <v>10</v>
      </c>
      <c r="C24">
        <v>0.118333333</v>
      </c>
      <c r="D24">
        <v>71</v>
      </c>
      <c r="E24">
        <v>51.524391389999998</v>
      </c>
      <c r="F24">
        <v>0</v>
      </c>
      <c r="G24">
        <v>3</v>
      </c>
      <c r="H24">
        <v>0</v>
      </c>
      <c r="I24">
        <v>36.067073980000004</v>
      </c>
      <c r="J24" t="s">
        <v>82</v>
      </c>
      <c r="K24" s="3" t="s">
        <v>21</v>
      </c>
      <c r="L24" s="3" t="s">
        <v>22</v>
      </c>
      <c r="M24" s="5">
        <f t="shared" si="0"/>
        <v>0</v>
      </c>
      <c r="N24" s="5">
        <f t="shared" si="1"/>
        <v>0</v>
      </c>
      <c r="O24" s="5">
        <f t="shared" si="2"/>
        <v>36.067073980000004</v>
      </c>
      <c r="P24" s="5">
        <f>SUM($M$14:M24)</f>
        <v>238.08652112999999</v>
      </c>
      <c r="Q24" s="5">
        <f>SUM($N$14:N24)</f>
        <v>239.45213509999999</v>
      </c>
      <c r="R24" s="5">
        <f>SUM($O$14:O24)</f>
        <v>190.67368584000002</v>
      </c>
      <c r="S24" s="3">
        <f t="shared" si="6"/>
        <v>9999</v>
      </c>
      <c r="T24" s="3">
        <f t="shared" si="7"/>
        <v>9999</v>
      </c>
      <c r="U24" s="3">
        <f t="shared" si="8"/>
        <v>3</v>
      </c>
    </row>
    <row r="25" spans="1:21" s="3" customFormat="1" x14ac:dyDescent="0.25">
      <c r="A25">
        <v>1</v>
      </c>
      <c r="B25">
        <v>11</v>
      </c>
      <c r="C25">
        <v>0.168333333</v>
      </c>
      <c r="D25">
        <v>101</v>
      </c>
      <c r="E25">
        <v>81.837987119999994</v>
      </c>
      <c r="F25">
        <v>0</v>
      </c>
      <c r="G25">
        <v>2</v>
      </c>
      <c r="H25">
        <v>0</v>
      </c>
      <c r="I25">
        <v>57.286590990000001</v>
      </c>
      <c r="J25" t="s">
        <v>82</v>
      </c>
      <c r="K25" s="3" t="s">
        <v>21</v>
      </c>
      <c r="L25" s="3" t="s">
        <v>22</v>
      </c>
      <c r="M25" s="5">
        <f t="shared" si="0"/>
        <v>0</v>
      </c>
      <c r="N25" s="5">
        <f t="shared" si="1"/>
        <v>0</v>
      </c>
      <c r="O25" s="5">
        <f t="shared" si="2"/>
        <v>57.286590990000001</v>
      </c>
      <c r="P25" s="5">
        <f>SUM($M$14:M25)</f>
        <v>238.08652112999999</v>
      </c>
      <c r="Q25" s="5">
        <f>SUM($N$14:N25)</f>
        <v>239.45213509999999</v>
      </c>
      <c r="R25" s="5">
        <f>SUM($O$14:O25)</f>
        <v>247.96027683000003</v>
      </c>
      <c r="S25" s="3">
        <f t="shared" si="6"/>
        <v>9999</v>
      </c>
      <c r="T25" s="3">
        <f t="shared" si="7"/>
        <v>9999</v>
      </c>
      <c r="U25" s="3">
        <f t="shared" si="8"/>
        <v>2</v>
      </c>
    </row>
    <row r="26" spans="1:21" s="2" customFormat="1" x14ac:dyDescent="0.25">
      <c r="A26">
        <v>2</v>
      </c>
      <c r="B26">
        <v>0</v>
      </c>
      <c r="C26">
        <v>0.15</v>
      </c>
      <c r="D26">
        <v>90</v>
      </c>
      <c r="E26">
        <v>49.534225669999998</v>
      </c>
      <c r="F26">
        <v>0</v>
      </c>
      <c r="G26">
        <v>0</v>
      </c>
      <c r="H26">
        <v>0</v>
      </c>
      <c r="I26">
        <v>49.534225669999998</v>
      </c>
      <c r="J26" t="s">
        <v>82</v>
      </c>
      <c r="K26" s="2" t="s">
        <v>21</v>
      </c>
      <c r="L26" s="2" t="s">
        <v>22</v>
      </c>
      <c r="M26" s="1">
        <f t="shared" si="0"/>
        <v>0</v>
      </c>
      <c r="N26" s="1">
        <f t="shared" si="1"/>
        <v>0</v>
      </c>
      <c r="O26" s="1">
        <f t="shared" si="2"/>
        <v>49.534225669999998</v>
      </c>
      <c r="P26" s="1">
        <f>SUM($M$26:M26)</f>
        <v>0</v>
      </c>
      <c r="Q26" s="1">
        <f>SUM($N$26:N26)</f>
        <v>0</v>
      </c>
      <c r="R26" s="1">
        <f>SUM($O$26:O26)</f>
        <v>49.534225669999998</v>
      </c>
      <c r="S26" s="2">
        <f t="shared" si="6"/>
        <v>9999</v>
      </c>
      <c r="T26" s="2">
        <f t="shared" si="7"/>
        <v>9999</v>
      </c>
      <c r="U26" s="2">
        <f t="shared" si="8"/>
        <v>0</v>
      </c>
    </row>
    <row r="27" spans="1:21" s="2" customFormat="1" x14ac:dyDescent="0.25">
      <c r="A27">
        <v>2</v>
      </c>
      <c r="B27">
        <v>1</v>
      </c>
      <c r="C27">
        <v>0.22666666699999999</v>
      </c>
      <c r="D27">
        <v>136</v>
      </c>
      <c r="E27">
        <v>130.88872119999999</v>
      </c>
      <c r="F27">
        <v>0</v>
      </c>
      <c r="G27">
        <v>3</v>
      </c>
      <c r="H27">
        <v>0</v>
      </c>
      <c r="I27">
        <v>91.622104870000001</v>
      </c>
      <c r="J27" t="s">
        <v>80</v>
      </c>
      <c r="K27" s="2" t="s">
        <v>21</v>
      </c>
      <c r="L27" s="2" t="s">
        <v>22</v>
      </c>
      <c r="M27" s="1">
        <f t="shared" si="0"/>
        <v>91.622104870000001</v>
      </c>
      <c r="N27" s="1">
        <f t="shared" si="1"/>
        <v>0</v>
      </c>
      <c r="O27" s="1">
        <f t="shared" si="2"/>
        <v>0</v>
      </c>
      <c r="P27" s="1">
        <f>SUM($M$26:M27)</f>
        <v>91.622104870000001</v>
      </c>
      <c r="Q27" s="1">
        <f>SUM($N$26:N27)</f>
        <v>0</v>
      </c>
      <c r="R27" s="1">
        <f>SUM($O$26:O27)</f>
        <v>49.534225669999998</v>
      </c>
      <c r="S27" s="2">
        <f t="shared" si="6"/>
        <v>3</v>
      </c>
      <c r="T27" s="2">
        <f t="shared" si="7"/>
        <v>9999</v>
      </c>
      <c r="U27" s="2">
        <f t="shared" si="8"/>
        <v>9999</v>
      </c>
    </row>
    <row r="28" spans="1:21" s="2" customFormat="1" x14ac:dyDescent="0.25">
      <c r="A28">
        <v>2</v>
      </c>
      <c r="B28">
        <v>2</v>
      </c>
      <c r="C28">
        <v>0.12833333299999999</v>
      </c>
      <c r="D28">
        <v>77</v>
      </c>
      <c r="E28">
        <v>114.8361405</v>
      </c>
      <c r="F28">
        <v>0</v>
      </c>
      <c r="G28">
        <v>4</v>
      </c>
      <c r="H28">
        <v>0</v>
      </c>
      <c r="I28">
        <v>68.901684329999995</v>
      </c>
      <c r="J28" t="s">
        <v>80</v>
      </c>
      <c r="K28" s="2" t="s">
        <v>21</v>
      </c>
      <c r="L28" s="2" t="s">
        <v>22</v>
      </c>
      <c r="M28" s="1">
        <f t="shared" si="0"/>
        <v>68.901684329999995</v>
      </c>
      <c r="N28" s="1">
        <f t="shared" si="1"/>
        <v>0</v>
      </c>
      <c r="O28" s="1">
        <f t="shared" si="2"/>
        <v>0</v>
      </c>
      <c r="P28" s="1">
        <f>SUM($M$26:M28)</f>
        <v>160.52378920000001</v>
      </c>
      <c r="Q28" s="1">
        <f>SUM($N$26:N28)</f>
        <v>0</v>
      </c>
      <c r="R28" s="1">
        <f>SUM($O$26:O28)</f>
        <v>49.534225669999998</v>
      </c>
      <c r="S28" s="2">
        <f t="shared" si="6"/>
        <v>4</v>
      </c>
      <c r="T28" s="2">
        <f t="shared" si="7"/>
        <v>9999</v>
      </c>
      <c r="U28" s="2">
        <f t="shared" si="8"/>
        <v>9999</v>
      </c>
    </row>
    <row r="29" spans="1:21" s="2" customFormat="1" x14ac:dyDescent="0.25">
      <c r="A29">
        <v>2</v>
      </c>
      <c r="B29">
        <v>3</v>
      </c>
      <c r="C29">
        <v>0.21333333300000001</v>
      </c>
      <c r="D29">
        <v>128</v>
      </c>
      <c r="E29">
        <v>160.2580786</v>
      </c>
      <c r="F29">
        <v>0</v>
      </c>
      <c r="G29">
        <v>4</v>
      </c>
      <c r="H29">
        <v>0</v>
      </c>
      <c r="I29">
        <v>96.154847160000003</v>
      </c>
      <c r="J29" t="s">
        <v>81</v>
      </c>
      <c r="K29" s="2" t="s">
        <v>21</v>
      </c>
      <c r="L29" s="2" t="s">
        <v>22</v>
      </c>
      <c r="M29" s="1">
        <f t="shared" si="0"/>
        <v>0</v>
      </c>
      <c r="N29" s="1">
        <f t="shared" si="1"/>
        <v>96.154847160000003</v>
      </c>
      <c r="O29" s="1">
        <f t="shared" si="2"/>
        <v>0</v>
      </c>
      <c r="P29" s="1">
        <f>SUM($M$26:M29)</f>
        <v>160.52378920000001</v>
      </c>
      <c r="Q29" s="1">
        <f>SUM($N$26:N29)</f>
        <v>96.154847160000003</v>
      </c>
      <c r="R29" s="1">
        <f>SUM($O$26:O29)</f>
        <v>49.534225669999998</v>
      </c>
      <c r="S29" s="2">
        <f t="shared" si="6"/>
        <v>9999</v>
      </c>
      <c r="T29" s="2">
        <f t="shared" si="7"/>
        <v>4</v>
      </c>
      <c r="U29" s="2">
        <f t="shared" si="8"/>
        <v>9999</v>
      </c>
    </row>
    <row r="30" spans="1:21" s="2" customFormat="1" x14ac:dyDescent="0.25">
      <c r="A30">
        <v>2</v>
      </c>
      <c r="B30">
        <v>4</v>
      </c>
      <c r="C30">
        <v>0.17833333300000001</v>
      </c>
      <c r="D30">
        <v>107</v>
      </c>
      <c r="E30">
        <v>144.50949159999999</v>
      </c>
      <c r="F30">
        <v>0</v>
      </c>
      <c r="G30">
        <v>4</v>
      </c>
      <c r="H30">
        <v>0</v>
      </c>
      <c r="I30">
        <v>86.705694969999996</v>
      </c>
      <c r="J30" t="s">
        <v>81</v>
      </c>
      <c r="K30" s="2" t="s">
        <v>21</v>
      </c>
      <c r="L30" s="2" t="s">
        <v>22</v>
      </c>
      <c r="M30" s="1">
        <f t="shared" si="0"/>
        <v>0</v>
      </c>
      <c r="N30" s="1">
        <f t="shared" si="1"/>
        <v>86.705694969999996</v>
      </c>
      <c r="O30" s="1">
        <f t="shared" si="2"/>
        <v>0</v>
      </c>
      <c r="P30" s="1">
        <f>SUM($M$26:M30)</f>
        <v>160.52378920000001</v>
      </c>
      <c r="Q30" s="1">
        <f>SUM($N$26:N30)</f>
        <v>182.86054213</v>
      </c>
      <c r="R30" s="1">
        <f>SUM($O$26:O30)</f>
        <v>49.534225669999998</v>
      </c>
      <c r="S30" s="2">
        <f t="shared" si="6"/>
        <v>9999</v>
      </c>
      <c r="T30" s="2">
        <f t="shared" si="7"/>
        <v>4</v>
      </c>
      <c r="U30" s="2">
        <f t="shared" si="8"/>
        <v>9999</v>
      </c>
    </row>
    <row r="31" spans="1:21" s="2" customFormat="1" x14ac:dyDescent="0.25">
      <c r="A31">
        <v>2</v>
      </c>
      <c r="B31">
        <v>5</v>
      </c>
      <c r="C31">
        <v>0.20833333300000001</v>
      </c>
      <c r="D31">
        <v>125</v>
      </c>
      <c r="E31">
        <v>179.56256809999999</v>
      </c>
      <c r="F31">
        <v>0</v>
      </c>
      <c r="G31">
        <v>7</v>
      </c>
      <c r="H31">
        <v>0</v>
      </c>
      <c r="I31">
        <v>53.868770429999998</v>
      </c>
      <c r="J31" t="s">
        <v>80</v>
      </c>
      <c r="K31" s="2" t="s">
        <v>21</v>
      </c>
      <c r="L31" s="2" t="s">
        <v>22</v>
      </c>
      <c r="M31" s="1">
        <f t="shared" si="0"/>
        <v>53.868770429999998</v>
      </c>
      <c r="N31" s="1">
        <f t="shared" si="1"/>
        <v>0</v>
      </c>
      <c r="O31" s="1">
        <f t="shared" si="2"/>
        <v>0</v>
      </c>
      <c r="P31" s="1">
        <f>SUM($M$26:M31)</f>
        <v>214.39255962999999</v>
      </c>
      <c r="Q31" s="1">
        <f>SUM($N$26:N31)</f>
        <v>182.86054213</v>
      </c>
      <c r="R31" s="1">
        <f>SUM($O$26:O31)</f>
        <v>49.534225669999998</v>
      </c>
      <c r="S31" s="2">
        <f t="shared" si="6"/>
        <v>7</v>
      </c>
      <c r="T31" s="2">
        <f t="shared" si="7"/>
        <v>9999</v>
      </c>
      <c r="U31" s="2">
        <f t="shared" si="8"/>
        <v>9999</v>
      </c>
    </row>
    <row r="32" spans="1:21" s="2" customFormat="1" x14ac:dyDescent="0.25">
      <c r="A32">
        <v>2</v>
      </c>
      <c r="B32">
        <v>6</v>
      </c>
      <c r="C32">
        <v>0.17833333300000001</v>
      </c>
      <c r="D32">
        <v>107</v>
      </c>
      <c r="E32">
        <v>54.09496103</v>
      </c>
      <c r="F32">
        <v>0</v>
      </c>
      <c r="G32">
        <v>0</v>
      </c>
      <c r="H32">
        <v>0</v>
      </c>
      <c r="I32">
        <v>48.685464930000002</v>
      </c>
      <c r="J32" t="s">
        <v>82</v>
      </c>
      <c r="K32" s="2" t="s">
        <v>21</v>
      </c>
      <c r="L32" s="2" t="s">
        <v>22</v>
      </c>
      <c r="M32" s="1">
        <f t="shared" si="0"/>
        <v>0</v>
      </c>
      <c r="N32" s="1">
        <f t="shared" si="1"/>
        <v>0</v>
      </c>
      <c r="O32" s="1">
        <f t="shared" si="2"/>
        <v>48.685464930000002</v>
      </c>
      <c r="P32" s="1">
        <f>SUM($M$26:M32)</f>
        <v>214.39255962999999</v>
      </c>
      <c r="Q32" s="1">
        <f>SUM($N$26:N32)</f>
        <v>182.86054213</v>
      </c>
      <c r="R32" s="1">
        <f>SUM($O$26:O32)</f>
        <v>98.219690600000007</v>
      </c>
      <c r="S32" s="2">
        <f t="shared" si="6"/>
        <v>9999</v>
      </c>
      <c r="T32" s="2">
        <f t="shared" si="7"/>
        <v>9999</v>
      </c>
      <c r="U32" s="2">
        <f t="shared" si="8"/>
        <v>0</v>
      </c>
    </row>
    <row r="33" spans="1:21" s="2" customFormat="1" x14ac:dyDescent="0.25">
      <c r="A33">
        <v>2</v>
      </c>
      <c r="B33">
        <v>7</v>
      </c>
      <c r="C33">
        <v>0.19666666699999999</v>
      </c>
      <c r="D33">
        <v>118</v>
      </c>
      <c r="E33">
        <v>72.592668919999994</v>
      </c>
      <c r="F33">
        <v>0</v>
      </c>
      <c r="G33">
        <v>4</v>
      </c>
      <c r="H33">
        <v>0</v>
      </c>
      <c r="I33">
        <v>43.555601350000003</v>
      </c>
      <c r="J33" t="s">
        <v>81</v>
      </c>
      <c r="K33" s="2" t="s">
        <v>21</v>
      </c>
      <c r="L33" s="2" t="s">
        <v>22</v>
      </c>
      <c r="M33" s="1">
        <f t="shared" si="0"/>
        <v>0</v>
      </c>
      <c r="N33" s="1">
        <f t="shared" si="1"/>
        <v>43.555601350000003</v>
      </c>
      <c r="O33" s="1">
        <f t="shared" si="2"/>
        <v>0</v>
      </c>
      <c r="P33" s="1">
        <f>SUM($M$26:M33)</f>
        <v>214.39255962999999</v>
      </c>
      <c r="Q33" s="1">
        <f>SUM($N$26:N33)</f>
        <v>226.41614348000002</v>
      </c>
      <c r="R33" s="1">
        <f>SUM($O$26:O33)</f>
        <v>98.219690600000007</v>
      </c>
      <c r="S33" s="2">
        <f t="shared" si="6"/>
        <v>9999</v>
      </c>
      <c r="T33" s="2">
        <f t="shared" si="7"/>
        <v>4</v>
      </c>
      <c r="U33" s="2">
        <f t="shared" si="8"/>
        <v>9999</v>
      </c>
    </row>
    <row r="34" spans="1:21" s="2" customFormat="1" x14ac:dyDescent="0.25">
      <c r="A34">
        <v>2</v>
      </c>
      <c r="B34">
        <v>8</v>
      </c>
      <c r="C34">
        <v>0.111666667</v>
      </c>
      <c r="D34">
        <v>67</v>
      </c>
      <c r="E34">
        <v>63.230611740000001</v>
      </c>
      <c r="F34">
        <v>0</v>
      </c>
      <c r="G34">
        <v>4</v>
      </c>
      <c r="H34">
        <v>0</v>
      </c>
      <c r="I34">
        <v>37.938367049999997</v>
      </c>
      <c r="J34" t="s">
        <v>82</v>
      </c>
      <c r="K34" s="2" t="s">
        <v>21</v>
      </c>
      <c r="L34" s="2" t="s">
        <v>22</v>
      </c>
      <c r="M34" s="1">
        <f t="shared" ref="M34:M65" si="9">IF(J34="P17", I34, 0)</f>
        <v>0</v>
      </c>
      <c r="N34" s="1">
        <f t="shared" ref="N34:N65" si="10">IF(J34="P18", I34, 0)</f>
        <v>0</v>
      </c>
      <c r="O34" s="1">
        <f t="shared" ref="O34:O65" si="11">IF(J34="P19", I34, 0)</f>
        <v>37.938367049999997</v>
      </c>
      <c r="P34" s="1">
        <f>SUM($M$26:M34)</f>
        <v>214.39255962999999</v>
      </c>
      <c r="Q34" s="1">
        <f>SUM($N$26:N34)</f>
        <v>226.41614348000002</v>
      </c>
      <c r="R34" s="1">
        <f>SUM($O$26:O34)</f>
        <v>136.15805764999999</v>
      </c>
      <c r="S34" s="2">
        <f t="shared" si="6"/>
        <v>9999</v>
      </c>
      <c r="T34" s="2">
        <f t="shared" si="7"/>
        <v>9999</v>
      </c>
      <c r="U34" s="2">
        <f t="shared" si="8"/>
        <v>4</v>
      </c>
    </row>
    <row r="35" spans="1:21" s="2" customFormat="1" x14ac:dyDescent="0.25">
      <c r="A35">
        <v>2</v>
      </c>
      <c r="B35">
        <v>9</v>
      </c>
      <c r="C35">
        <v>0.193333333</v>
      </c>
      <c r="D35">
        <v>116</v>
      </c>
      <c r="E35">
        <v>59.853090389999998</v>
      </c>
      <c r="F35">
        <v>0</v>
      </c>
      <c r="G35">
        <v>2</v>
      </c>
      <c r="H35">
        <v>0</v>
      </c>
      <c r="I35">
        <v>41.89716327</v>
      </c>
      <c r="J35" t="s">
        <v>82</v>
      </c>
      <c r="K35" s="2" t="s">
        <v>21</v>
      </c>
      <c r="L35" s="2" t="s">
        <v>22</v>
      </c>
      <c r="M35" s="1">
        <f t="shared" si="9"/>
        <v>0</v>
      </c>
      <c r="N35" s="1">
        <f t="shared" si="10"/>
        <v>0</v>
      </c>
      <c r="O35" s="1">
        <f t="shared" si="11"/>
        <v>41.89716327</v>
      </c>
      <c r="P35" s="1">
        <f>SUM($M$26:M35)</f>
        <v>214.39255962999999</v>
      </c>
      <c r="Q35" s="1">
        <f>SUM($N$26:N35)</f>
        <v>226.41614348000002</v>
      </c>
      <c r="R35" s="1">
        <f>SUM($O$26:O35)</f>
        <v>178.05522091999998</v>
      </c>
      <c r="S35" s="2">
        <f t="shared" si="6"/>
        <v>9999</v>
      </c>
      <c r="T35" s="2">
        <f t="shared" si="7"/>
        <v>9999</v>
      </c>
      <c r="U35" s="2">
        <f t="shared" si="8"/>
        <v>2</v>
      </c>
    </row>
    <row r="36" spans="1:21" s="2" customFormat="1" x14ac:dyDescent="0.25">
      <c r="A36">
        <v>2</v>
      </c>
      <c r="B36">
        <v>10</v>
      </c>
      <c r="C36">
        <v>0.181666667</v>
      </c>
      <c r="D36">
        <v>109</v>
      </c>
      <c r="E36">
        <v>57.537478829999998</v>
      </c>
      <c r="F36">
        <v>0</v>
      </c>
      <c r="G36">
        <v>5</v>
      </c>
      <c r="H36">
        <v>0</v>
      </c>
      <c r="I36">
        <v>28.768739419999999</v>
      </c>
      <c r="J36" t="s">
        <v>80</v>
      </c>
      <c r="K36" s="2" t="s">
        <v>21</v>
      </c>
      <c r="L36" s="2" t="s">
        <v>22</v>
      </c>
      <c r="M36" s="1">
        <f t="shared" si="9"/>
        <v>28.768739419999999</v>
      </c>
      <c r="N36" s="1">
        <f t="shared" si="10"/>
        <v>0</v>
      </c>
      <c r="O36" s="1">
        <f t="shared" si="11"/>
        <v>0</v>
      </c>
      <c r="P36" s="1">
        <f>SUM($M$26:M36)</f>
        <v>243.16129905</v>
      </c>
      <c r="Q36" s="1">
        <f>SUM($N$26:N36)</f>
        <v>226.41614348000002</v>
      </c>
      <c r="R36" s="1">
        <f>SUM($O$26:O36)</f>
        <v>178.05522091999998</v>
      </c>
      <c r="S36" s="2">
        <f t="shared" si="6"/>
        <v>5</v>
      </c>
      <c r="T36" s="2">
        <f t="shared" si="7"/>
        <v>9999</v>
      </c>
      <c r="U36" s="2">
        <f t="shared" si="8"/>
        <v>9999</v>
      </c>
    </row>
    <row r="37" spans="1:21" s="2" customFormat="1" x14ac:dyDescent="0.25">
      <c r="A37">
        <v>2</v>
      </c>
      <c r="B37">
        <v>11</v>
      </c>
      <c r="C37">
        <v>0.19</v>
      </c>
      <c r="D37">
        <v>114</v>
      </c>
      <c r="E37">
        <v>124.05289380000001</v>
      </c>
      <c r="F37">
        <v>0</v>
      </c>
      <c r="G37">
        <v>5</v>
      </c>
      <c r="H37">
        <v>0</v>
      </c>
      <c r="I37">
        <v>62.026446900000003</v>
      </c>
      <c r="J37" t="s">
        <v>82</v>
      </c>
      <c r="K37" s="2" t="s">
        <v>21</v>
      </c>
      <c r="L37" s="2" t="s">
        <v>22</v>
      </c>
      <c r="M37" s="1">
        <f t="shared" si="9"/>
        <v>0</v>
      </c>
      <c r="N37" s="1">
        <f t="shared" si="10"/>
        <v>0</v>
      </c>
      <c r="O37" s="1">
        <f t="shared" si="11"/>
        <v>62.026446900000003</v>
      </c>
      <c r="P37" s="1">
        <f>SUM($M$26:M37)</f>
        <v>243.16129905</v>
      </c>
      <c r="Q37" s="1">
        <f>SUM($N$26:N37)</f>
        <v>226.41614348000002</v>
      </c>
      <c r="R37" s="1">
        <f>SUM($O$26:O37)</f>
        <v>240.08166781999998</v>
      </c>
      <c r="S37" s="2">
        <f t="shared" si="6"/>
        <v>9999</v>
      </c>
      <c r="T37" s="2">
        <f t="shared" si="7"/>
        <v>9999</v>
      </c>
      <c r="U37" s="2">
        <f t="shared" si="8"/>
        <v>5</v>
      </c>
    </row>
    <row r="38" spans="1:21" s="3" customFormat="1" x14ac:dyDescent="0.25">
      <c r="A38">
        <v>3</v>
      </c>
      <c r="B38">
        <v>0</v>
      </c>
      <c r="C38">
        <v>0.19</v>
      </c>
      <c r="D38">
        <v>114</v>
      </c>
      <c r="E38">
        <v>73.744066919999995</v>
      </c>
      <c r="F38">
        <v>0</v>
      </c>
      <c r="G38">
        <v>1</v>
      </c>
      <c r="H38">
        <v>0</v>
      </c>
      <c r="I38">
        <v>66.369660229999994</v>
      </c>
      <c r="J38" t="s">
        <v>80</v>
      </c>
      <c r="K38" s="3" t="s">
        <v>21</v>
      </c>
      <c r="L38" s="3" t="s">
        <v>22</v>
      </c>
      <c r="M38" s="5">
        <f t="shared" si="9"/>
        <v>66.369660229999994</v>
      </c>
      <c r="N38" s="5">
        <f t="shared" si="10"/>
        <v>0</v>
      </c>
      <c r="O38" s="5">
        <f t="shared" si="11"/>
        <v>0</v>
      </c>
      <c r="P38" s="5">
        <f>SUM($M$38:M38)</f>
        <v>66.369660229999994</v>
      </c>
      <c r="Q38" s="5">
        <f>SUM($N$38:N38)</f>
        <v>0</v>
      </c>
      <c r="R38" s="5">
        <f>SUM($O$38:O38)</f>
        <v>0</v>
      </c>
      <c r="S38" s="3">
        <f t="shared" si="6"/>
        <v>1</v>
      </c>
      <c r="T38" s="3">
        <f t="shared" si="7"/>
        <v>9999</v>
      </c>
      <c r="U38" s="3">
        <f t="shared" si="8"/>
        <v>9999</v>
      </c>
    </row>
    <row r="39" spans="1:21" s="3" customFormat="1" x14ac:dyDescent="0.25">
      <c r="A39">
        <v>3</v>
      </c>
      <c r="B39">
        <v>1</v>
      </c>
      <c r="C39">
        <v>0.14499999999999999</v>
      </c>
      <c r="D39">
        <v>87</v>
      </c>
      <c r="E39">
        <v>127.1382844</v>
      </c>
      <c r="F39">
        <v>0</v>
      </c>
      <c r="G39">
        <v>5</v>
      </c>
      <c r="H39">
        <v>0</v>
      </c>
      <c r="I39">
        <v>63.569142210000003</v>
      </c>
      <c r="J39" t="s">
        <v>81</v>
      </c>
      <c r="K39" s="3" t="s">
        <v>21</v>
      </c>
      <c r="L39" s="3" t="s">
        <v>22</v>
      </c>
      <c r="M39" s="5">
        <f t="shared" si="9"/>
        <v>0</v>
      </c>
      <c r="N39" s="5">
        <f t="shared" si="10"/>
        <v>63.569142210000003</v>
      </c>
      <c r="O39" s="5">
        <f t="shared" si="11"/>
        <v>0</v>
      </c>
      <c r="P39" s="5">
        <f>SUM($M$38:M39)</f>
        <v>66.369660229999994</v>
      </c>
      <c r="Q39" s="5">
        <f>SUM($N$38:N39)</f>
        <v>63.569142210000003</v>
      </c>
      <c r="R39" s="5">
        <f>SUM($O$38:O39)</f>
        <v>0</v>
      </c>
      <c r="S39" s="3">
        <f t="shared" si="6"/>
        <v>9999</v>
      </c>
      <c r="T39" s="3">
        <f t="shared" si="7"/>
        <v>5</v>
      </c>
      <c r="U39" s="3">
        <f t="shared" si="8"/>
        <v>9999</v>
      </c>
    </row>
    <row r="40" spans="1:21" s="3" customFormat="1" x14ac:dyDescent="0.25">
      <c r="A40">
        <v>3</v>
      </c>
      <c r="B40">
        <v>2</v>
      </c>
      <c r="C40">
        <v>0.15666666700000001</v>
      </c>
      <c r="D40">
        <v>94</v>
      </c>
      <c r="E40">
        <v>118.8348733</v>
      </c>
      <c r="F40">
        <v>0</v>
      </c>
      <c r="G40">
        <v>5</v>
      </c>
      <c r="H40">
        <v>0</v>
      </c>
      <c r="I40">
        <v>59.417436649999999</v>
      </c>
      <c r="J40" t="s">
        <v>81</v>
      </c>
      <c r="K40" s="3" t="s">
        <v>21</v>
      </c>
      <c r="L40" s="3" t="s">
        <v>22</v>
      </c>
      <c r="M40" s="5">
        <f t="shared" si="9"/>
        <v>0</v>
      </c>
      <c r="N40" s="5">
        <f t="shared" si="10"/>
        <v>59.417436649999999</v>
      </c>
      <c r="O40" s="5">
        <f t="shared" si="11"/>
        <v>0</v>
      </c>
      <c r="P40" s="5">
        <f>SUM($M$38:M40)</f>
        <v>66.369660229999994</v>
      </c>
      <c r="Q40" s="5">
        <f>SUM($N$38:N40)</f>
        <v>122.98657886000001</v>
      </c>
      <c r="R40" s="5">
        <f>SUM($O$38:O40)</f>
        <v>0</v>
      </c>
      <c r="S40" s="3">
        <f t="shared" si="6"/>
        <v>9999</v>
      </c>
      <c r="T40" s="3">
        <f t="shared" si="7"/>
        <v>5</v>
      </c>
      <c r="U40" s="3">
        <f t="shared" si="8"/>
        <v>9999</v>
      </c>
    </row>
    <row r="41" spans="1:21" s="3" customFormat="1" x14ac:dyDescent="0.25">
      <c r="A41">
        <v>3</v>
      </c>
      <c r="B41">
        <v>3</v>
      </c>
      <c r="C41">
        <v>0.141666667</v>
      </c>
      <c r="D41">
        <v>85</v>
      </c>
      <c r="E41">
        <v>78.916441259999999</v>
      </c>
      <c r="F41">
        <v>0</v>
      </c>
      <c r="G41">
        <v>1</v>
      </c>
      <c r="H41">
        <v>0</v>
      </c>
      <c r="I41">
        <v>63.133153010000001</v>
      </c>
      <c r="J41" t="s">
        <v>80</v>
      </c>
      <c r="K41" s="3" t="s">
        <v>21</v>
      </c>
      <c r="L41" s="3" t="s">
        <v>22</v>
      </c>
      <c r="M41" s="5">
        <f t="shared" si="9"/>
        <v>63.133153010000001</v>
      </c>
      <c r="N41" s="5">
        <f t="shared" si="10"/>
        <v>0</v>
      </c>
      <c r="O41" s="5">
        <f t="shared" si="11"/>
        <v>0</v>
      </c>
      <c r="P41" s="5">
        <f>SUM($M$38:M41)</f>
        <v>129.50281323999999</v>
      </c>
      <c r="Q41" s="5">
        <f>SUM($N$38:N41)</f>
        <v>122.98657886000001</v>
      </c>
      <c r="R41" s="5">
        <f>SUM($O$38:O41)</f>
        <v>0</v>
      </c>
      <c r="S41" s="3">
        <f t="shared" si="6"/>
        <v>1</v>
      </c>
      <c r="T41" s="3">
        <f t="shared" si="7"/>
        <v>9999</v>
      </c>
      <c r="U41" s="3">
        <f t="shared" si="8"/>
        <v>9999</v>
      </c>
    </row>
    <row r="42" spans="1:21" s="3" customFormat="1" x14ac:dyDescent="0.25">
      <c r="A42">
        <v>3</v>
      </c>
      <c r="B42">
        <v>4</v>
      </c>
      <c r="C42">
        <v>0.21333333300000001</v>
      </c>
      <c r="D42">
        <v>128</v>
      </c>
      <c r="E42">
        <v>155.30656730000001</v>
      </c>
      <c r="F42">
        <v>0</v>
      </c>
      <c r="G42">
        <v>5</v>
      </c>
      <c r="H42">
        <v>0</v>
      </c>
      <c r="I42">
        <v>77.653283630000004</v>
      </c>
      <c r="J42" t="s">
        <v>80</v>
      </c>
      <c r="K42" s="3" t="s">
        <v>21</v>
      </c>
      <c r="L42" s="3" t="s">
        <v>22</v>
      </c>
      <c r="M42" s="5">
        <f t="shared" si="9"/>
        <v>77.653283630000004</v>
      </c>
      <c r="N42" s="5">
        <f t="shared" si="10"/>
        <v>0</v>
      </c>
      <c r="O42" s="5">
        <f t="shared" si="11"/>
        <v>0</v>
      </c>
      <c r="P42" s="5">
        <f>SUM($M$38:M42)</f>
        <v>207.15609687</v>
      </c>
      <c r="Q42" s="5">
        <f>SUM($N$38:N42)</f>
        <v>122.98657886000001</v>
      </c>
      <c r="R42" s="5">
        <f>SUM($O$38:O42)</f>
        <v>0</v>
      </c>
      <c r="S42" s="3">
        <f t="shared" si="6"/>
        <v>5</v>
      </c>
      <c r="T42" s="3">
        <f t="shared" si="7"/>
        <v>9999</v>
      </c>
      <c r="U42" s="3">
        <f t="shared" si="8"/>
        <v>9999</v>
      </c>
    </row>
    <row r="43" spans="1:21" s="3" customFormat="1" x14ac:dyDescent="0.25">
      <c r="A43">
        <v>3</v>
      </c>
      <c r="B43">
        <v>5</v>
      </c>
      <c r="C43">
        <v>0.215</v>
      </c>
      <c r="D43">
        <v>129</v>
      </c>
      <c r="E43">
        <v>89.61641367</v>
      </c>
      <c r="F43">
        <v>0</v>
      </c>
      <c r="G43">
        <v>4</v>
      </c>
      <c r="H43">
        <v>0</v>
      </c>
      <c r="I43">
        <v>53.769848199999998</v>
      </c>
      <c r="J43" t="s">
        <v>82</v>
      </c>
      <c r="K43" s="3" t="s">
        <v>21</v>
      </c>
      <c r="L43" s="3" t="s">
        <v>22</v>
      </c>
      <c r="M43" s="5">
        <f t="shared" si="9"/>
        <v>0</v>
      </c>
      <c r="N43" s="5">
        <f t="shared" si="10"/>
        <v>0</v>
      </c>
      <c r="O43" s="5">
        <f t="shared" si="11"/>
        <v>53.769848199999998</v>
      </c>
      <c r="P43" s="5">
        <f>SUM($M$38:M43)</f>
        <v>207.15609687</v>
      </c>
      <c r="Q43" s="5">
        <f>SUM($N$38:N43)</f>
        <v>122.98657886000001</v>
      </c>
      <c r="R43" s="5">
        <f>SUM($O$38:O43)</f>
        <v>53.769848199999998</v>
      </c>
      <c r="S43" s="3">
        <f t="shared" ref="S43:S73" si="12">IF(J43="P17", G43, 9999)</f>
        <v>9999</v>
      </c>
      <c r="T43" s="3">
        <f t="shared" ref="T43:T73" si="13">IF(J43="P18", G43, 9999)</f>
        <v>9999</v>
      </c>
      <c r="U43" s="3">
        <f t="shared" ref="U43:U73" si="14">IF(J43="P19", G43, 9999)</f>
        <v>4</v>
      </c>
    </row>
    <row r="44" spans="1:21" s="3" customFormat="1" x14ac:dyDescent="0.25">
      <c r="A44">
        <v>3</v>
      </c>
      <c r="B44">
        <v>6</v>
      </c>
      <c r="C44">
        <v>0.11</v>
      </c>
      <c r="D44">
        <v>66</v>
      </c>
      <c r="E44">
        <v>92.403788359999993</v>
      </c>
      <c r="F44">
        <v>0</v>
      </c>
      <c r="G44">
        <v>4</v>
      </c>
      <c r="H44">
        <v>0</v>
      </c>
      <c r="I44">
        <v>55.442273010000001</v>
      </c>
      <c r="J44" t="s">
        <v>81</v>
      </c>
      <c r="K44" s="3" t="s">
        <v>21</v>
      </c>
      <c r="L44" s="3" t="s">
        <v>22</v>
      </c>
      <c r="M44" s="5">
        <f t="shared" si="9"/>
        <v>0</v>
      </c>
      <c r="N44" s="5">
        <f t="shared" si="10"/>
        <v>55.442273010000001</v>
      </c>
      <c r="O44" s="5">
        <f t="shared" si="11"/>
        <v>0</v>
      </c>
      <c r="P44" s="5">
        <f>SUM($M$38:M44)</f>
        <v>207.15609687</v>
      </c>
      <c r="Q44" s="5">
        <f>SUM($N$38:N44)</f>
        <v>178.42885187000002</v>
      </c>
      <c r="R44" s="5">
        <f>SUM($O$38:O44)</f>
        <v>53.769848199999998</v>
      </c>
      <c r="S44" s="3">
        <f t="shared" si="12"/>
        <v>9999</v>
      </c>
      <c r="T44" s="3">
        <f t="shared" si="13"/>
        <v>4</v>
      </c>
      <c r="U44" s="3">
        <f t="shared" si="14"/>
        <v>9999</v>
      </c>
    </row>
    <row r="45" spans="1:21" s="3" customFormat="1" x14ac:dyDescent="0.25">
      <c r="A45">
        <v>3</v>
      </c>
      <c r="B45">
        <v>7</v>
      </c>
      <c r="C45">
        <v>0.233333333</v>
      </c>
      <c r="D45">
        <v>140</v>
      </c>
      <c r="E45">
        <v>181.6320431</v>
      </c>
      <c r="F45">
        <v>0</v>
      </c>
      <c r="G45">
        <v>7</v>
      </c>
      <c r="H45">
        <v>0</v>
      </c>
      <c r="I45">
        <v>54.489612940000001</v>
      </c>
      <c r="J45" t="s">
        <v>81</v>
      </c>
      <c r="K45" s="3" t="s">
        <v>21</v>
      </c>
      <c r="L45" s="3" t="s">
        <v>22</v>
      </c>
      <c r="M45" s="5">
        <f t="shared" si="9"/>
        <v>0</v>
      </c>
      <c r="N45" s="5">
        <f t="shared" si="10"/>
        <v>54.489612940000001</v>
      </c>
      <c r="O45" s="5">
        <f t="shared" si="11"/>
        <v>0</v>
      </c>
      <c r="P45" s="5">
        <f>SUM($M$38:M45)</f>
        <v>207.15609687</v>
      </c>
      <c r="Q45" s="5">
        <f>SUM($N$38:N45)</f>
        <v>232.91846481000002</v>
      </c>
      <c r="R45" s="5">
        <f>SUM($O$38:O45)</f>
        <v>53.769848199999998</v>
      </c>
      <c r="S45" s="3">
        <f t="shared" si="12"/>
        <v>9999</v>
      </c>
      <c r="T45" s="3">
        <f t="shared" si="13"/>
        <v>7</v>
      </c>
      <c r="U45" s="3">
        <f t="shared" si="14"/>
        <v>9999</v>
      </c>
    </row>
    <row r="46" spans="1:21" s="3" customFormat="1" x14ac:dyDescent="0.25">
      <c r="A46">
        <v>3</v>
      </c>
      <c r="B46">
        <v>8</v>
      </c>
      <c r="C46">
        <v>0.20833333300000001</v>
      </c>
      <c r="D46">
        <v>125</v>
      </c>
      <c r="E46">
        <v>145.80501169999999</v>
      </c>
      <c r="F46">
        <v>0</v>
      </c>
      <c r="G46">
        <v>6</v>
      </c>
      <c r="H46">
        <v>0</v>
      </c>
      <c r="I46">
        <v>58.322004659999998</v>
      </c>
      <c r="J46" t="s">
        <v>82</v>
      </c>
      <c r="K46" s="3" t="s">
        <v>21</v>
      </c>
      <c r="L46" s="3" t="s">
        <v>22</v>
      </c>
      <c r="M46" s="5">
        <f t="shared" si="9"/>
        <v>0</v>
      </c>
      <c r="N46" s="5">
        <f t="shared" si="10"/>
        <v>0</v>
      </c>
      <c r="O46" s="5">
        <f t="shared" si="11"/>
        <v>58.322004659999998</v>
      </c>
      <c r="P46" s="5">
        <f>SUM($M$38:M46)</f>
        <v>207.15609687</v>
      </c>
      <c r="Q46" s="5">
        <f>SUM($N$38:N46)</f>
        <v>232.91846481000002</v>
      </c>
      <c r="R46" s="5">
        <f>SUM($O$38:O46)</f>
        <v>112.09185285999999</v>
      </c>
      <c r="S46" s="3">
        <f t="shared" si="12"/>
        <v>9999</v>
      </c>
      <c r="T46" s="3">
        <f t="shared" si="13"/>
        <v>9999</v>
      </c>
      <c r="U46" s="3">
        <f t="shared" si="14"/>
        <v>6</v>
      </c>
    </row>
    <row r="47" spans="1:21" s="3" customFormat="1" x14ac:dyDescent="0.25">
      <c r="A47">
        <v>3</v>
      </c>
      <c r="B47">
        <v>9</v>
      </c>
      <c r="C47">
        <v>0.141666667</v>
      </c>
      <c r="D47">
        <v>85</v>
      </c>
      <c r="E47">
        <v>61.664871290000001</v>
      </c>
      <c r="F47">
        <v>0</v>
      </c>
      <c r="G47">
        <v>5</v>
      </c>
      <c r="H47">
        <v>0</v>
      </c>
      <c r="I47">
        <v>30.83243564</v>
      </c>
      <c r="J47" t="s">
        <v>82</v>
      </c>
      <c r="K47" s="3" t="s">
        <v>21</v>
      </c>
      <c r="L47" s="3" t="s">
        <v>22</v>
      </c>
      <c r="M47" s="5">
        <f t="shared" si="9"/>
        <v>0</v>
      </c>
      <c r="N47" s="5">
        <f t="shared" si="10"/>
        <v>0</v>
      </c>
      <c r="O47" s="5">
        <f t="shared" si="11"/>
        <v>30.83243564</v>
      </c>
      <c r="P47" s="5">
        <f>SUM($M$38:M47)</f>
        <v>207.15609687</v>
      </c>
      <c r="Q47" s="5">
        <f>SUM($N$38:N47)</f>
        <v>232.91846481000002</v>
      </c>
      <c r="R47" s="5">
        <f>SUM($O$38:O47)</f>
        <v>142.92428849999999</v>
      </c>
      <c r="S47" s="3">
        <f t="shared" si="12"/>
        <v>9999</v>
      </c>
      <c r="T47" s="3">
        <f t="shared" si="13"/>
        <v>9999</v>
      </c>
      <c r="U47" s="3">
        <f t="shared" si="14"/>
        <v>5</v>
      </c>
    </row>
    <row r="48" spans="1:21" s="3" customFormat="1" x14ac:dyDescent="0.25">
      <c r="A48">
        <v>3</v>
      </c>
      <c r="B48">
        <v>10</v>
      </c>
      <c r="C48">
        <v>8.3333332999999996E-2</v>
      </c>
      <c r="D48">
        <v>50</v>
      </c>
      <c r="E48">
        <v>37.110761070000002</v>
      </c>
      <c r="F48">
        <v>0</v>
      </c>
      <c r="G48">
        <v>0</v>
      </c>
      <c r="H48">
        <v>0</v>
      </c>
      <c r="I48">
        <v>37.110761070000002</v>
      </c>
      <c r="J48" t="s">
        <v>82</v>
      </c>
      <c r="K48" s="3" t="s">
        <v>21</v>
      </c>
      <c r="L48" s="3" t="s">
        <v>22</v>
      </c>
      <c r="M48" s="5">
        <f t="shared" si="9"/>
        <v>0</v>
      </c>
      <c r="N48" s="5">
        <f t="shared" si="10"/>
        <v>0</v>
      </c>
      <c r="O48" s="5">
        <f t="shared" si="11"/>
        <v>37.110761070000002</v>
      </c>
      <c r="P48" s="5">
        <f>SUM($M$38:M48)</f>
        <v>207.15609687</v>
      </c>
      <c r="Q48" s="5">
        <f>SUM($N$38:N48)</f>
        <v>232.91846481000002</v>
      </c>
      <c r="R48" s="5">
        <f>SUM($O$38:O48)</f>
        <v>180.03504956999998</v>
      </c>
      <c r="S48" s="3">
        <f t="shared" si="12"/>
        <v>9999</v>
      </c>
      <c r="T48" s="3">
        <f t="shared" si="13"/>
        <v>9999</v>
      </c>
      <c r="U48" s="3">
        <f t="shared" si="14"/>
        <v>0</v>
      </c>
    </row>
    <row r="49" spans="1:21" s="3" customFormat="1" x14ac:dyDescent="0.25">
      <c r="A49">
        <v>3</v>
      </c>
      <c r="B49">
        <v>11</v>
      </c>
      <c r="C49">
        <v>0.118333333</v>
      </c>
      <c r="D49">
        <v>71</v>
      </c>
      <c r="E49">
        <v>105.4049965</v>
      </c>
      <c r="F49">
        <v>0</v>
      </c>
      <c r="G49">
        <v>4</v>
      </c>
      <c r="H49">
        <v>0</v>
      </c>
      <c r="I49">
        <v>63.242997889999998</v>
      </c>
      <c r="J49" t="s">
        <v>82</v>
      </c>
      <c r="K49" s="3" t="s">
        <v>21</v>
      </c>
      <c r="L49" s="3" t="s">
        <v>22</v>
      </c>
      <c r="M49" s="5">
        <f t="shared" si="9"/>
        <v>0</v>
      </c>
      <c r="N49" s="5">
        <f t="shared" si="10"/>
        <v>0</v>
      </c>
      <c r="O49" s="5">
        <f t="shared" si="11"/>
        <v>63.242997889999998</v>
      </c>
      <c r="P49" s="5">
        <f>SUM($M$38:M49)</f>
        <v>207.15609687</v>
      </c>
      <c r="Q49" s="5">
        <f>SUM($N$38:N49)</f>
        <v>232.91846481000002</v>
      </c>
      <c r="R49" s="5">
        <f>SUM($O$38:O49)</f>
        <v>243.27804745999998</v>
      </c>
      <c r="S49" s="3">
        <f t="shared" si="12"/>
        <v>9999</v>
      </c>
      <c r="T49" s="3">
        <f t="shared" si="13"/>
        <v>9999</v>
      </c>
      <c r="U49" s="3">
        <f t="shared" si="14"/>
        <v>4</v>
      </c>
    </row>
    <row r="50" spans="1:21" s="2" customFormat="1" x14ac:dyDescent="0.25">
      <c r="A50">
        <v>4</v>
      </c>
      <c r="B50">
        <v>0</v>
      </c>
      <c r="C50">
        <v>0.15166666700000001</v>
      </c>
      <c r="D50">
        <v>91</v>
      </c>
      <c r="E50">
        <v>124.7536341</v>
      </c>
      <c r="F50">
        <v>0</v>
      </c>
      <c r="G50">
        <v>2</v>
      </c>
      <c r="H50">
        <v>0</v>
      </c>
      <c r="I50">
        <v>87.327543890000001</v>
      </c>
      <c r="J50" t="s">
        <v>80</v>
      </c>
      <c r="K50" s="2" t="s">
        <v>21</v>
      </c>
      <c r="L50" s="2" t="s">
        <v>22</v>
      </c>
      <c r="M50" s="1">
        <f t="shared" si="9"/>
        <v>87.327543890000001</v>
      </c>
      <c r="N50" s="1">
        <f t="shared" si="10"/>
        <v>0</v>
      </c>
      <c r="O50" s="1">
        <f t="shared" si="11"/>
        <v>0</v>
      </c>
      <c r="P50" s="1">
        <f>SUM($M$50:M50)</f>
        <v>87.327543890000001</v>
      </c>
      <c r="Q50" s="1">
        <f>SUM($N$50:N50)</f>
        <v>0</v>
      </c>
      <c r="R50" s="1">
        <f>SUM($O$50:O50)</f>
        <v>0</v>
      </c>
      <c r="S50" s="2">
        <f t="shared" si="12"/>
        <v>2</v>
      </c>
      <c r="T50" s="2">
        <f t="shared" si="13"/>
        <v>9999</v>
      </c>
      <c r="U50" s="2">
        <f t="shared" si="14"/>
        <v>9999</v>
      </c>
    </row>
    <row r="51" spans="1:21" s="2" customFormat="1" x14ac:dyDescent="0.25">
      <c r="A51">
        <v>4</v>
      </c>
      <c r="B51">
        <v>1</v>
      </c>
      <c r="C51">
        <v>0.193333333</v>
      </c>
      <c r="D51">
        <v>116</v>
      </c>
      <c r="E51">
        <v>113.48880490000001</v>
      </c>
      <c r="F51">
        <v>0</v>
      </c>
      <c r="G51">
        <v>0</v>
      </c>
      <c r="H51">
        <v>0</v>
      </c>
      <c r="I51">
        <v>113.48880490000001</v>
      </c>
      <c r="J51" t="s">
        <v>82</v>
      </c>
      <c r="K51" s="2" t="s">
        <v>21</v>
      </c>
      <c r="L51" s="2" t="s">
        <v>22</v>
      </c>
      <c r="M51" s="1">
        <f t="shared" si="9"/>
        <v>0</v>
      </c>
      <c r="N51" s="1">
        <f t="shared" si="10"/>
        <v>0</v>
      </c>
      <c r="O51" s="1">
        <f t="shared" si="11"/>
        <v>113.48880490000001</v>
      </c>
      <c r="P51" s="1">
        <f>SUM($M$50:M51)</f>
        <v>87.327543890000001</v>
      </c>
      <c r="Q51" s="1">
        <f>SUM($N$50:N51)</f>
        <v>0</v>
      </c>
      <c r="R51" s="1">
        <f>SUM($O$50:O51)</f>
        <v>113.48880490000001</v>
      </c>
      <c r="S51" s="2">
        <f t="shared" si="12"/>
        <v>9999</v>
      </c>
      <c r="T51" s="2">
        <f t="shared" si="13"/>
        <v>9999</v>
      </c>
      <c r="U51" s="2">
        <f t="shared" si="14"/>
        <v>0</v>
      </c>
    </row>
    <row r="52" spans="1:21" s="2" customFormat="1" x14ac:dyDescent="0.25">
      <c r="A52">
        <v>4</v>
      </c>
      <c r="B52">
        <v>2</v>
      </c>
      <c r="C52">
        <v>0.171666667</v>
      </c>
      <c r="D52">
        <v>103</v>
      </c>
      <c r="E52">
        <v>84.894074290000006</v>
      </c>
      <c r="F52">
        <v>0</v>
      </c>
      <c r="G52">
        <v>1</v>
      </c>
      <c r="H52">
        <v>0</v>
      </c>
      <c r="I52">
        <v>76.404666860000006</v>
      </c>
      <c r="J52" t="s">
        <v>81</v>
      </c>
      <c r="K52" s="2" t="s">
        <v>21</v>
      </c>
      <c r="L52" s="2" t="s">
        <v>22</v>
      </c>
      <c r="M52" s="1">
        <f t="shared" si="9"/>
        <v>0</v>
      </c>
      <c r="N52" s="1">
        <f t="shared" si="10"/>
        <v>76.404666860000006</v>
      </c>
      <c r="O52" s="1">
        <f t="shared" si="11"/>
        <v>0</v>
      </c>
      <c r="P52" s="1">
        <f>SUM($M$50:M52)</f>
        <v>87.327543890000001</v>
      </c>
      <c r="Q52" s="1">
        <f>SUM($N$50:N52)</f>
        <v>76.404666860000006</v>
      </c>
      <c r="R52" s="1">
        <f>SUM($O$50:O52)</f>
        <v>113.48880490000001</v>
      </c>
      <c r="S52" s="2">
        <f t="shared" si="12"/>
        <v>9999</v>
      </c>
      <c r="T52" s="2">
        <f t="shared" si="13"/>
        <v>1</v>
      </c>
      <c r="U52" s="2">
        <f t="shared" si="14"/>
        <v>9999</v>
      </c>
    </row>
    <row r="53" spans="1:21" s="2" customFormat="1" x14ac:dyDescent="0.25">
      <c r="A53">
        <v>4</v>
      </c>
      <c r="B53">
        <v>3</v>
      </c>
      <c r="C53">
        <v>0.236666667</v>
      </c>
      <c r="D53">
        <v>142</v>
      </c>
      <c r="E53">
        <v>135.1816302</v>
      </c>
      <c r="F53">
        <v>0</v>
      </c>
      <c r="G53">
        <v>3</v>
      </c>
      <c r="H53">
        <v>0</v>
      </c>
      <c r="I53">
        <v>94.627141170000002</v>
      </c>
      <c r="J53" t="s">
        <v>80</v>
      </c>
      <c r="K53" s="2" t="s">
        <v>21</v>
      </c>
      <c r="L53" s="2" t="s">
        <v>22</v>
      </c>
      <c r="M53" s="1">
        <f t="shared" si="9"/>
        <v>94.627141170000002</v>
      </c>
      <c r="N53" s="1">
        <f t="shared" si="10"/>
        <v>0</v>
      </c>
      <c r="O53" s="1">
        <f t="shared" si="11"/>
        <v>0</v>
      </c>
      <c r="P53" s="1">
        <f>SUM($M$50:M53)</f>
        <v>181.95468506</v>
      </c>
      <c r="Q53" s="1">
        <f>SUM($N$50:N53)</f>
        <v>76.404666860000006</v>
      </c>
      <c r="R53" s="1">
        <f>SUM($O$50:O53)</f>
        <v>113.48880490000001</v>
      </c>
      <c r="S53" s="2">
        <f t="shared" si="12"/>
        <v>3</v>
      </c>
      <c r="T53" s="2">
        <f t="shared" si="13"/>
        <v>9999</v>
      </c>
      <c r="U53" s="2">
        <f t="shared" si="14"/>
        <v>9999</v>
      </c>
    </row>
    <row r="54" spans="1:21" s="2" customFormat="1" x14ac:dyDescent="0.25">
      <c r="A54">
        <v>4</v>
      </c>
      <c r="B54">
        <v>4</v>
      </c>
      <c r="C54">
        <v>0.21666666700000001</v>
      </c>
      <c r="D54">
        <v>130</v>
      </c>
      <c r="E54">
        <v>162.91642340000001</v>
      </c>
      <c r="F54">
        <v>0</v>
      </c>
      <c r="G54">
        <v>5</v>
      </c>
      <c r="H54">
        <v>0</v>
      </c>
      <c r="I54">
        <v>81.458211680000005</v>
      </c>
      <c r="J54" t="s">
        <v>81</v>
      </c>
      <c r="K54" s="2" t="s">
        <v>21</v>
      </c>
      <c r="L54" s="2" t="s">
        <v>22</v>
      </c>
      <c r="M54" s="1">
        <f t="shared" si="9"/>
        <v>0</v>
      </c>
      <c r="N54" s="1">
        <f t="shared" si="10"/>
        <v>81.458211680000005</v>
      </c>
      <c r="O54" s="1">
        <f t="shared" si="11"/>
        <v>0</v>
      </c>
      <c r="P54" s="1">
        <f>SUM($M$50:M54)</f>
        <v>181.95468506</v>
      </c>
      <c r="Q54" s="1">
        <f>SUM($N$50:N54)</f>
        <v>157.86287854</v>
      </c>
      <c r="R54" s="1">
        <f>SUM($O$50:O54)</f>
        <v>113.48880490000001</v>
      </c>
      <c r="S54" s="2">
        <f t="shared" si="12"/>
        <v>9999</v>
      </c>
      <c r="T54" s="2">
        <f t="shared" si="13"/>
        <v>5</v>
      </c>
      <c r="U54" s="2">
        <f t="shared" si="14"/>
        <v>9999</v>
      </c>
    </row>
    <row r="55" spans="1:21" s="2" customFormat="1" x14ac:dyDescent="0.25">
      <c r="A55">
        <v>4</v>
      </c>
      <c r="B55">
        <v>5</v>
      </c>
      <c r="C55">
        <v>0.21333333300000001</v>
      </c>
      <c r="D55">
        <v>128</v>
      </c>
      <c r="E55">
        <v>122.04141920000001</v>
      </c>
      <c r="F55">
        <v>0</v>
      </c>
      <c r="G55">
        <v>6</v>
      </c>
      <c r="H55">
        <v>0</v>
      </c>
      <c r="I55">
        <v>48.8165677</v>
      </c>
      <c r="J55" t="s">
        <v>81</v>
      </c>
      <c r="K55" s="2" t="s">
        <v>21</v>
      </c>
      <c r="L55" s="2" t="s">
        <v>22</v>
      </c>
      <c r="M55" s="1">
        <f t="shared" si="9"/>
        <v>0</v>
      </c>
      <c r="N55" s="1">
        <f t="shared" si="10"/>
        <v>48.8165677</v>
      </c>
      <c r="O55" s="1">
        <f t="shared" si="11"/>
        <v>0</v>
      </c>
      <c r="P55" s="1">
        <f>SUM($M$50:M55)</f>
        <v>181.95468506</v>
      </c>
      <c r="Q55" s="1">
        <f>SUM($N$50:N55)</f>
        <v>206.67944624</v>
      </c>
      <c r="R55" s="1">
        <f>SUM($O$50:O55)</f>
        <v>113.48880490000001</v>
      </c>
      <c r="S55" s="2">
        <f t="shared" si="12"/>
        <v>9999</v>
      </c>
      <c r="T55" s="2">
        <f t="shared" si="13"/>
        <v>6</v>
      </c>
      <c r="U55" s="2">
        <f t="shared" si="14"/>
        <v>9999</v>
      </c>
    </row>
    <row r="56" spans="1:21" s="2" customFormat="1" x14ac:dyDescent="0.25">
      <c r="A56">
        <v>4</v>
      </c>
      <c r="B56">
        <v>6</v>
      </c>
      <c r="C56">
        <v>0.22166666700000001</v>
      </c>
      <c r="D56">
        <v>133</v>
      </c>
      <c r="E56">
        <v>161.35311239999999</v>
      </c>
      <c r="F56">
        <v>0</v>
      </c>
      <c r="G56">
        <v>7</v>
      </c>
      <c r="H56">
        <v>0</v>
      </c>
      <c r="I56">
        <v>48.405933709999999</v>
      </c>
      <c r="J56" t="s">
        <v>82</v>
      </c>
      <c r="K56" s="2" t="s">
        <v>21</v>
      </c>
      <c r="L56" s="2" t="s">
        <v>22</v>
      </c>
      <c r="M56" s="1">
        <f t="shared" si="9"/>
        <v>0</v>
      </c>
      <c r="N56" s="1">
        <f t="shared" si="10"/>
        <v>0</v>
      </c>
      <c r="O56" s="1">
        <f t="shared" si="11"/>
        <v>48.405933709999999</v>
      </c>
      <c r="P56" s="1">
        <f>SUM($M$50:M56)</f>
        <v>181.95468506</v>
      </c>
      <c r="Q56" s="1">
        <f>SUM($N$50:N56)</f>
        <v>206.67944624</v>
      </c>
      <c r="R56" s="1">
        <f>SUM($O$50:O56)</f>
        <v>161.89473860999999</v>
      </c>
      <c r="S56" s="2">
        <f t="shared" si="12"/>
        <v>9999</v>
      </c>
      <c r="T56" s="2">
        <f t="shared" si="13"/>
        <v>9999</v>
      </c>
      <c r="U56" s="2">
        <f t="shared" si="14"/>
        <v>7</v>
      </c>
    </row>
    <row r="57" spans="1:21" s="2" customFormat="1" x14ac:dyDescent="0.25">
      <c r="A57">
        <v>4</v>
      </c>
      <c r="B57">
        <v>7</v>
      </c>
      <c r="C57">
        <v>0.21666666700000001</v>
      </c>
      <c r="D57">
        <v>130</v>
      </c>
      <c r="E57">
        <v>172.11662569999999</v>
      </c>
      <c r="F57">
        <v>0</v>
      </c>
      <c r="G57">
        <v>7</v>
      </c>
      <c r="H57">
        <v>0</v>
      </c>
      <c r="I57">
        <v>51.634987700000003</v>
      </c>
      <c r="J57" t="s">
        <v>80</v>
      </c>
      <c r="K57" s="2" t="s">
        <v>21</v>
      </c>
      <c r="L57" s="2" t="s">
        <v>22</v>
      </c>
      <c r="M57" s="1">
        <f t="shared" si="9"/>
        <v>51.634987700000003</v>
      </c>
      <c r="N57" s="1">
        <f t="shared" si="10"/>
        <v>0</v>
      </c>
      <c r="O57" s="1">
        <f t="shared" si="11"/>
        <v>0</v>
      </c>
      <c r="P57" s="1">
        <f>SUM($M$50:M57)</f>
        <v>233.58967276000001</v>
      </c>
      <c r="Q57" s="1">
        <f>SUM($N$50:N57)</f>
        <v>206.67944624</v>
      </c>
      <c r="R57" s="1">
        <f>SUM($O$50:O57)</f>
        <v>161.89473860999999</v>
      </c>
      <c r="S57" s="2">
        <f t="shared" si="12"/>
        <v>7</v>
      </c>
      <c r="T57" s="2">
        <f t="shared" si="13"/>
        <v>9999</v>
      </c>
      <c r="U57" s="2">
        <f t="shared" si="14"/>
        <v>9999</v>
      </c>
    </row>
    <row r="58" spans="1:21" s="2" customFormat="1" x14ac:dyDescent="0.25">
      <c r="A58">
        <v>4</v>
      </c>
      <c r="B58">
        <v>8</v>
      </c>
      <c r="C58">
        <v>0.16166666699999999</v>
      </c>
      <c r="D58">
        <v>97</v>
      </c>
      <c r="E58">
        <v>142.0279185</v>
      </c>
      <c r="F58">
        <v>0</v>
      </c>
      <c r="G58">
        <v>7</v>
      </c>
      <c r="H58">
        <v>0</v>
      </c>
      <c r="I58">
        <v>42.608375559999999</v>
      </c>
      <c r="J58" t="s">
        <v>81</v>
      </c>
      <c r="K58" s="2" t="s">
        <v>21</v>
      </c>
      <c r="L58" s="2" t="s">
        <v>22</v>
      </c>
      <c r="M58" s="1">
        <f t="shared" si="9"/>
        <v>0</v>
      </c>
      <c r="N58" s="1">
        <f t="shared" si="10"/>
        <v>42.608375559999999</v>
      </c>
      <c r="O58" s="1">
        <f t="shared" si="11"/>
        <v>0</v>
      </c>
      <c r="P58" s="1">
        <f>SUM($M$50:M58)</f>
        <v>233.58967276000001</v>
      </c>
      <c r="Q58" s="1">
        <f>SUM($N$50:N58)</f>
        <v>249.28782180000002</v>
      </c>
      <c r="R58" s="1">
        <f>SUM($O$50:O58)</f>
        <v>161.89473860999999</v>
      </c>
      <c r="S58" s="2">
        <f t="shared" si="12"/>
        <v>9999</v>
      </c>
      <c r="T58" s="2">
        <f t="shared" si="13"/>
        <v>7</v>
      </c>
      <c r="U58" s="2">
        <f t="shared" si="14"/>
        <v>9999</v>
      </c>
    </row>
    <row r="59" spans="1:21" s="2" customFormat="1" x14ac:dyDescent="0.25">
      <c r="A59">
        <v>4</v>
      </c>
      <c r="B59">
        <v>9</v>
      </c>
      <c r="C59">
        <v>0.125</v>
      </c>
      <c r="D59">
        <v>75</v>
      </c>
      <c r="E59">
        <v>45.91152056</v>
      </c>
      <c r="F59">
        <v>0</v>
      </c>
      <c r="G59">
        <v>6</v>
      </c>
      <c r="H59">
        <v>0</v>
      </c>
      <c r="I59">
        <v>18.364608230000002</v>
      </c>
      <c r="J59" t="s">
        <v>82</v>
      </c>
      <c r="K59" s="2" t="s">
        <v>21</v>
      </c>
      <c r="L59" s="2" t="s">
        <v>22</v>
      </c>
      <c r="M59" s="1">
        <f t="shared" si="9"/>
        <v>0</v>
      </c>
      <c r="N59" s="1">
        <f t="shared" si="10"/>
        <v>0</v>
      </c>
      <c r="O59" s="1">
        <f t="shared" si="11"/>
        <v>18.364608230000002</v>
      </c>
      <c r="P59" s="1">
        <f>SUM($M$50:M59)</f>
        <v>233.58967276000001</v>
      </c>
      <c r="Q59" s="1">
        <f>SUM($N$50:N59)</f>
        <v>249.28782180000002</v>
      </c>
      <c r="R59" s="1">
        <f>SUM($O$50:O59)</f>
        <v>180.25934683999998</v>
      </c>
      <c r="S59" s="2">
        <f t="shared" si="12"/>
        <v>9999</v>
      </c>
      <c r="T59" s="2">
        <f t="shared" si="13"/>
        <v>9999</v>
      </c>
      <c r="U59" s="2">
        <f t="shared" si="14"/>
        <v>6</v>
      </c>
    </row>
    <row r="60" spans="1:21" s="2" customFormat="1" x14ac:dyDescent="0.25">
      <c r="A60">
        <v>4</v>
      </c>
      <c r="B60">
        <v>10</v>
      </c>
      <c r="C60">
        <v>0.146666667</v>
      </c>
      <c r="D60">
        <v>88</v>
      </c>
      <c r="E60">
        <v>45.185000090000003</v>
      </c>
      <c r="F60">
        <v>0</v>
      </c>
      <c r="G60">
        <v>4</v>
      </c>
      <c r="H60">
        <v>0</v>
      </c>
      <c r="I60">
        <v>27.111000059999999</v>
      </c>
      <c r="J60" t="s">
        <v>82</v>
      </c>
      <c r="K60" s="2" t="s">
        <v>21</v>
      </c>
      <c r="L60" s="2" t="s">
        <v>22</v>
      </c>
      <c r="M60" s="1">
        <f t="shared" si="9"/>
        <v>0</v>
      </c>
      <c r="N60" s="1">
        <f t="shared" si="10"/>
        <v>0</v>
      </c>
      <c r="O60" s="1">
        <f t="shared" si="11"/>
        <v>27.111000059999999</v>
      </c>
      <c r="P60" s="1">
        <f>SUM($M$50:M60)</f>
        <v>233.58967276000001</v>
      </c>
      <c r="Q60" s="1">
        <f>SUM($N$50:N60)</f>
        <v>249.28782180000002</v>
      </c>
      <c r="R60" s="1">
        <f>SUM($O$50:O60)</f>
        <v>207.37034689999999</v>
      </c>
      <c r="S60" s="2">
        <f t="shared" si="12"/>
        <v>9999</v>
      </c>
      <c r="T60" s="2">
        <f t="shared" si="13"/>
        <v>9999</v>
      </c>
      <c r="U60" s="2">
        <f t="shared" si="14"/>
        <v>4</v>
      </c>
    </row>
    <row r="61" spans="1:21" s="2" customFormat="1" x14ac:dyDescent="0.25">
      <c r="A61">
        <v>4</v>
      </c>
      <c r="B61">
        <v>11</v>
      </c>
      <c r="C61">
        <v>0.181666667</v>
      </c>
      <c r="D61">
        <v>109</v>
      </c>
      <c r="E61">
        <v>56.257160560000003</v>
      </c>
      <c r="F61">
        <v>0</v>
      </c>
      <c r="G61">
        <v>3</v>
      </c>
      <c r="H61">
        <v>0</v>
      </c>
      <c r="I61">
        <v>39.380012389999997</v>
      </c>
      <c r="J61" t="s">
        <v>82</v>
      </c>
      <c r="K61" s="2" t="s">
        <v>21</v>
      </c>
      <c r="L61" s="2" t="s">
        <v>22</v>
      </c>
      <c r="M61" s="1">
        <f t="shared" si="9"/>
        <v>0</v>
      </c>
      <c r="N61" s="1">
        <f t="shared" si="10"/>
        <v>0</v>
      </c>
      <c r="O61" s="1">
        <f t="shared" si="11"/>
        <v>39.380012389999997</v>
      </c>
      <c r="P61" s="1">
        <f>SUM($M$50:M61)</f>
        <v>233.58967276000001</v>
      </c>
      <c r="Q61" s="1">
        <f>SUM($N$50:N61)</f>
        <v>249.28782180000002</v>
      </c>
      <c r="R61" s="1">
        <f>SUM($O$50:O61)</f>
        <v>246.75035928999998</v>
      </c>
      <c r="S61" s="2">
        <f t="shared" si="12"/>
        <v>9999</v>
      </c>
      <c r="T61" s="2">
        <f t="shared" si="13"/>
        <v>9999</v>
      </c>
      <c r="U61" s="2">
        <f t="shared" si="14"/>
        <v>3</v>
      </c>
    </row>
    <row r="62" spans="1:21" s="3" customFormat="1" x14ac:dyDescent="0.25">
      <c r="A62">
        <v>5</v>
      </c>
      <c r="B62">
        <v>0</v>
      </c>
      <c r="C62">
        <v>0.16</v>
      </c>
      <c r="D62">
        <v>96</v>
      </c>
      <c r="E62">
        <v>67.789698720000004</v>
      </c>
      <c r="F62">
        <v>0</v>
      </c>
      <c r="G62">
        <v>0</v>
      </c>
      <c r="H62">
        <v>0</v>
      </c>
      <c r="I62">
        <v>67.789698720000004</v>
      </c>
      <c r="J62" t="s">
        <v>80</v>
      </c>
      <c r="K62" s="3" t="s">
        <v>21</v>
      </c>
      <c r="L62" s="3" t="s">
        <v>22</v>
      </c>
      <c r="M62" s="5">
        <f t="shared" si="9"/>
        <v>67.789698720000004</v>
      </c>
      <c r="N62" s="5">
        <f t="shared" si="10"/>
        <v>0</v>
      </c>
      <c r="O62" s="5">
        <f t="shared" si="11"/>
        <v>0</v>
      </c>
      <c r="P62" s="5">
        <f>SUM($M$62:M62)</f>
        <v>67.789698720000004</v>
      </c>
      <c r="Q62" s="5">
        <f>SUM($N$62:N62)</f>
        <v>0</v>
      </c>
      <c r="R62" s="5">
        <f>SUM($O$62:O62)</f>
        <v>0</v>
      </c>
      <c r="S62" s="3">
        <f t="shared" si="12"/>
        <v>0</v>
      </c>
      <c r="T62" s="3">
        <f t="shared" si="13"/>
        <v>9999</v>
      </c>
      <c r="U62" s="3">
        <f t="shared" si="14"/>
        <v>9999</v>
      </c>
    </row>
    <row r="63" spans="1:21" s="3" customFormat="1" x14ac:dyDescent="0.25">
      <c r="A63">
        <v>5</v>
      </c>
      <c r="B63">
        <v>1</v>
      </c>
      <c r="C63">
        <v>0.22</v>
      </c>
      <c r="D63">
        <v>132</v>
      </c>
      <c r="E63">
        <v>195.8419279</v>
      </c>
      <c r="F63">
        <v>0</v>
      </c>
      <c r="G63">
        <v>6</v>
      </c>
      <c r="H63">
        <v>0</v>
      </c>
      <c r="I63">
        <v>78.336771159999998</v>
      </c>
      <c r="J63" t="s">
        <v>80</v>
      </c>
      <c r="K63" s="3" t="s">
        <v>21</v>
      </c>
      <c r="L63" s="3" t="s">
        <v>22</v>
      </c>
      <c r="M63" s="5">
        <f t="shared" si="9"/>
        <v>78.336771159999998</v>
      </c>
      <c r="N63" s="5">
        <f t="shared" si="10"/>
        <v>0</v>
      </c>
      <c r="O63" s="5">
        <f t="shared" si="11"/>
        <v>0</v>
      </c>
      <c r="P63" s="5">
        <f>SUM($M$62:M63)</f>
        <v>146.12646988</v>
      </c>
      <c r="Q63" s="5">
        <f>SUM($N$62:N63)</f>
        <v>0</v>
      </c>
      <c r="R63" s="5">
        <f>SUM($O$62:O63)</f>
        <v>0</v>
      </c>
      <c r="S63" s="3">
        <f t="shared" si="12"/>
        <v>6</v>
      </c>
      <c r="T63" s="3">
        <f t="shared" si="13"/>
        <v>9999</v>
      </c>
      <c r="U63" s="3">
        <f t="shared" si="14"/>
        <v>9999</v>
      </c>
    </row>
    <row r="64" spans="1:21" s="3" customFormat="1" x14ac:dyDescent="0.25">
      <c r="A64">
        <v>5</v>
      </c>
      <c r="B64">
        <v>2</v>
      </c>
      <c r="C64">
        <v>0.155</v>
      </c>
      <c r="D64">
        <v>93</v>
      </c>
      <c r="E64">
        <v>91.889437459999996</v>
      </c>
      <c r="F64">
        <v>0</v>
      </c>
      <c r="G64">
        <v>4</v>
      </c>
      <c r="H64">
        <v>0</v>
      </c>
      <c r="I64">
        <v>55.133662479999998</v>
      </c>
      <c r="J64" t="s">
        <v>80</v>
      </c>
      <c r="K64" s="3" t="s">
        <v>21</v>
      </c>
      <c r="L64" s="3" t="s">
        <v>22</v>
      </c>
      <c r="M64" s="5">
        <f t="shared" si="9"/>
        <v>55.133662479999998</v>
      </c>
      <c r="N64" s="5">
        <f t="shared" si="10"/>
        <v>0</v>
      </c>
      <c r="O64" s="5">
        <f t="shared" si="11"/>
        <v>0</v>
      </c>
      <c r="P64" s="5">
        <f>SUM($M$62:M64)</f>
        <v>201.26013236</v>
      </c>
      <c r="Q64" s="5">
        <f>SUM($N$62:N64)</f>
        <v>0</v>
      </c>
      <c r="R64" s="5">
        <f>SUM($O$62:O64)</f>
        <v>0</v>
      </c>
      <c r="S64" s="3">
        <f t="shared" si="12"/>
        <v>4</v>
      </c>
      <c r="T64" s="3">
        <f t="shared" si="13"/>
        <v>9999</v>
      </c>
      <c r="U64" s="3">
        <f t="shared" si="14"/>
        <v>9999</v>
      </c>
    </row>
    <row r="65" spans="1:21" s="3" customFormat="1" x14ac:dyDescent="0.25">
      <c r="A65">
        <v>5</v>
      </c>
      <c r="B65">
        <v>3</v>
      </c>
      <c r="C65">
        <v>0.15666666700000001</v>
      </c>
      <c r="D65">
        <v>94</v>
      </c>
      <c r="E65">
        <v>57.017433680000003</v>
      </c>
      <c r="F65">
        <v>0</v>
      </c>
      <c r="G65">
        <v>3</v>
      </c>
      <c r="H65">
        <v>0</v>
      </c>
      <c r="I65">
        <v>34.210460210000001</v>
      </c>
      <c r="J65" t="s">
        <v>81</v>
      </c>
      <c r="K65" s="3" t="s">
        <v>21</v>
      </c>
      <c r="L65" s="3" t="s">
        <v>22</v>
      </c>
      <c r="M65" s="5">
        <f t="shared" si="9"/>
        <v>0</v>
      </c>
      <c r="N65" s="5">
        <f t="shared" si="10"/>
        <v>34.210460210000001</v>
      </c>
      <c r="O65" s="5">
        <f t="shared" si="11"/>
        <v>0</v>
      </c>
      <c r="P65" s="5">
        <f>SUM($M$62:M65)</f>
        <v>201.26013236</v>
      </c>
      <c r="Q65" s="5">
        <f>SUM($N$62:N65)</f>
        <v>34.210460210000001</v>
      </c>
      <c r="R65" s="5">
        <f>SUM($O$62:O65)</f>
        <v>0</v>
      </c>
      <c r="S65" s="3">
        <f t="shared" si="12"/>
        <v>9999</v>
      </c>
      <c r="T65" s="3">
        <f t="shared" si="13"/>
        <v>3</v>
      </c>
      <c r="U65" s="3">
        <f t="shared" si="14"/>
        <v>9999</v>
      </c>
    </row>
    <row r="66" spans="1:21" s="3" customFormat="1" x14ac:dyDescent="0.25">
      <c r="A66">
        <v>5</v>
      </c>
      <c r="B66">
        <v>4</v>
      </c>
      <c r="C66">
        <v>0.1</v>
      </c>
      <c r="D66">
        <v>60</v>
      </c>
      <c r="E66">
        <v>84.148693679999994</v>
      </c>
      <c r="F66">
        <v>0</v>
      </c>
      <c r="G66">
        <v>4</v>
      </c>
      <c r="H66">
        <v>0</v>
      </c>
      <c r="I66">
        <v>50.489216210000002</v>
      </c>
      <c r="J66" t="s">
        <v>81</v>
      </c>
      <c r="K66" s="3" t="s">
        <v>21</v>
      </c>
      <c r="L66" s="3" t="s">
        <v>22</v>
      </c>
      <c r="M66" s="5">
        <f t="shared" ref="M66:M73" si="15">IF(J66="P17", I66, 0)</f>
        <v>0</v>
      </c>
      <c r="N66" s="5">
        <f t="shared" ref="N66:N73" si="16">IF(J66="P18", I66, 0)</f>
        <v>50.489216210000002</v>
      </c>
      <c r="O66" s="5">
        <f t="shared" ref="O66:O73" si="17">IF(J66="P19", I66, 0)</f>
        <v>0</v>
      </c>
      <c r="P66" s="5">
        <f>SUM($M$62:M66)</f>
        <v>201.26013236</v>
      </c>
      <c r="Q66" s="5">
        <f>SUM($N$62:N66)</f>
        <v>84.699676420000003</v>
      </c>
      <c r="R66" s="5">
        <f>SUM($O$62:O66)</f>
        <v>0</v>
      </c>
      <c r="S66" s="3">
        <f t="shared" si="12"/>
        <v>9999</v>
      </c>
      <c r="T66" s="3">
        <f t="shared" si="13"/>
        <v>4</v>
      </c>
      <c r="U66" s="3">
        <f t="shared" si="14"/>
        <v>9999</v>
      </c>
    </row>
    <row r="67" spans="1:21" s="3" customFormat="1" x14ac:dyDescent="0.25">
      <c r="A67">
        <v>5</v>
      </c>
      <c r="B67">
        <v>5</v>
      </c>
      <c r="C67">
        <v>0.233333333</v>
      </c>
      <c r="D67">
        <v>140</v>
      </c>
      <c r="E67">
        <v>186.69726489999999</v>
      </c>
      <c r="F67">
        <v>0</v>
      </c>
      <c r="G67">
        <v>6</v>
      </c>
      <c r="H67">
        <v>0</v>
      </c>
      <c r="I67">
        <v>74.678905970000002</v>
      </c>
      <c r="J67" t="s">
        <v>81</v>
      </c>
      <c r="K67" s="3" t="s">
        <v>21</v>
      </c>
      <c r="L67" s="3" t="s">
        <v>22</v>
      </c>
      <c r="M67" s="5">
        <f t="shared" si="15"/>
        <v>0</v>
      </c>
      <c r="N67" s="5">
        <f t="shared" si="16"/>
        <v>74.678905970000002</v>
      </c>
      <c r="O67" s="5">
        <f t="shared" si="17"/>
        <v>0</v>
      </c>
      <c r="P67" s="5">
        <f>SUM($M$62:M67)</f>
        <v>201.26013236</v>
      </c>
      <c r="Q67" s="5">
        <f>SUM($N$62:N67)</f>
        <v>159.37858239000002</v>
      </c>
      <c r="R67" s="5">
        <f>SUM($O$62:O67)</f>
        <v>0</v>
      </c>
      <c r="S67" s="3">
        <f t="shared" si="12"/>
        <v>9999</v>
      </c>
      <c r="T67" s="3">
        <f t="shared" si="13"/>
        <v>6</v>
      </c>
      <c r="U67" s="3">
        <f t="shared" si="14"/>
        <v>9999</v>
      </c>
    </row>
    <row r="68" spans="1:21" s="3" customFormat="1" x14ac:dyDescent="0.25">
      <c r="A68">
        <v>5</v>
      </c>
      <c r="B68">
        <v>6</v>
      </c>
      <c r="C68">
        <v>0.185</v>
      </c>
      <c r="D68">
        <v>111</v>
      </c>
      <c r="E68">
        <v>155.8873025</v>
      </c>
      <c r="F68">
        <v>0</v>
      </c>
      <c r="G68">
        <v>6</v>
      </c>
      <c r="H68">
        <v>0</v>
      </c>
      <c r="I68">
        <v>46.766190760000001</v>
      </c>
      <c r="J68" t="s">
        <v>82</v>
      </c>
      <c r="K68" s="3" t="s">
        <v>21</v>
      </c>
      <c r="L68" s="3" t="s">
        <v>22</v>
      </c>
      <c r="M68" s="5">
        <f t="shared" si="15"/>
        <v>0</v>
      </c>
      <c r="N68" s="5">
        <f t="shared" si="16"/>
        <v>0</v>
      </c>
      <c r="O68" s="5">
        <f t="shared" si="17"/>
        <v>46.766190760000001</v>
      </c>
      <c r="P68" s="5">
        <f>SUM($M$62:M68)</f>
        <v>201.26013236</v>
      </c>
      <c r="Q68" s="5">
        <f>SUM($N$62:N68)</f>
        <v>159.37858239000002</v>
      </c>
      <c r="R68" s="5">
        <f>SUM($O$62:O68)</f>
        <v>46.766190760000001</v>
      </c>
      <c r="S68" s="3">
        <f t="shared" si="12"/>
        <v>9999</v>
      </c>
      <c r="T68" s="3">
        <f t="shared" si="13"/>
        <v>9999</v>
      </c>
      <c r="U68" s="3">
        <f t="shared" si="14"/>
        <v>6</v>
      </c>
    </row>
    <row r="69" spans="1:21" s="3" customFormat="1" x14ac:dyDescent="0.25">
      <c r="A69">
        <v>5</v>
      </c>
      <c r="B69">
        <v>7</v>
      </c>
      <c r="C69">
        <v>0.22</v>
      </c>
      <c r="D69">
        <v>132</v>
      </c>
      <c r="E69">
        <v>138.6033036</v>
      </c>
      <c r="F69">
        <v>0</v>
      </c>
      <c r="G69">
        <v>5</v>
      </c>
      <c r="H69">
        <v>0</v>
      </c>
      <c r="I69">
        <v>69.301651809999996</v>
      </c>
      <c r="J69" t="s">
        <v>81</v>
      </c>
      <c r="K69" s="3" t="s">
        <v>21</v>
      </c>
      <c r="L69" s="3" t="s">
        <v>22</v>
      </c>
      <c r="M69" s="5">
        <f t="shared" si="15"/>
        <v>0</v>
      </c>
      <c r="N69" s="5">
        <f t="shared" si="16"/>
        <v>69.301651809999996</v>
      </c>
      <c r="O69" s="5">
        <f t="shared" si="17"/>
        <v>0</v>
      </c>
      <c r="P69" s="5">
        <f>SUM($M$62:M69)</f>
        <v>201.26013236</v>
      </c>
      <c r="Q69" s="5">
        <f>SUM($N$62:N69)</f>
        <v>228.68023420000003</v>
      </c>
      <c r="R69" s="5">
        <f>SUM($O$62:O69)</f>
        <v>46.766190760000001</v>
      </c>
      <c r="S69" s="3">
        <f t="shared" si="12"/>
        <v>9999</v>
      </c>
      <c r="T69" s="3">
        <f t="shared" si="13"/>
        <v>5</v>
      </c>
      <c r="U69" s="3">
        <f t="shared" si="14"/>
        <v>9999</v>
      </c>
    </row>
    <row r="70" spans="1:21" s="3" customFormat="1" x14ac:dyDescent="0.25">
      <c r="A70">
        <v>5</v>
      </c>
      <c r="B70">
        <v>8</v>
      </c>
      <c r="C70">
        <v>0.14000000000000001</v>
      </c>
      <c r="D70">
        <v>84</v>
      </c>
      <c r="E70">
        <v>72.322357220000001</v>
      </c>
      <c r="F70">
        <v>0</v>
      </c>
      <c r="G70">
        <v>3</v>
      </c>
      <c r="H70">
        <v>0</v>
      </c>
      <c r="I70">
        <v>50.625650049999997</v>
      </c>
      <c r="J70" t="s">
        <v>82</v>
      </c>
      <c r="K70" s="3" t="s">
        <v>21</v>
      </c>
      <c r="L70" s="3" t="s">
        <v>22</v>
      </c>
      <c r="M70" s="5">
        <f t="shared" si="15"/>
        <v>0</v>
      </c>
      <c r="N70" s="5">
        <f t="shared" si="16"/>
        <v>0</v>
      </c>
      <c r="O70" s="5">
        <f t="shared" si="17"/>
        <v>50.625650049999997</v>
      </c>
      <c r="P70" s="5">
        <f>SUM($M$62:M70)</f>
        <v>201.26013236</v>
      </c>
      <c r="Q70" s="5">
        <f>SUM($N$62:N70)</f>
        <v>228.68023420000003</v>
      </c>
      <c r="R70" s="5">
        <f>SUM($O$62:O70)</f>
        <v>97.391840809999991</v>
      </c>
      <c r="S70" s="3">
        <f t="shared" si="12"/>
        <v>9999</v>
      </c>
      <c r="T70" s="3">
        <f t="shared" si="13"/>
        <v>9999</v>
      </c>
      <c r="U70" s="3">
        <f t="shared" si="14"/>
        <v>3</v>
      </c>
    </row>
    <row r="71" spans="1:21" s="3" customFormat="1" x14ac:dyDescent="0.25">
      <c r="A71">
        <v>5</v>
      </c>
      <c r="B71">
        <v>9</v>
      </c>
      <c r="C71">
        <v>0.138333333</v>
      </c>
      <c r="D71">
        <v>83</v>
      </c>
      <c r="E71">
        <v>120.4552504</v>
      </c>
      <c r="F71">
        <v>0</v>
      </c>
      <c r="G71">
        <v>5</v>
      </c>
      <c r="H71">
        <v>0</v>
      </c>
      <c r="I71">
        <v>60.22762522</v>
      </c>
      <c r="J71" t="s">
        <v>82</v>
      </c>
      <c r="K71" s="3" t="s">
        <v>21</v>
      </c>
      <c r="L71" s="3" t="s">
        <v>22</v>
      </c>
      <c r="M71" s="5">
        <f t="shared" si="15"/>
        <v>0</v>
      </c>
      <c r="N71" s="5">
        <f t="shared" si="16"/>
        <v>0</v>
      </c>
      <c r="O71" s="5">
        <f t="shared" si="17"/>
        <v>60.22762522</v>
      </c>
      <c r="P71" s="5">
        <f>SUM($M$62:M71)</f>
        <v>201.26013236</v>
      </c>
      <c r="Q71" s="5">
        <f>SUM($N$62:N71)</f>
        <v>228.68023420000003</v>
      </c>
      <c r="R71" s="5">
        <f>SUM($O$62:O71)</f>
        <v>157.61946602999998</v>
      </c>
      <c r="S71" s="3">
        <f t="shared" si="12"/>
        <v>9999</v>
      </c>
      <c r="T71" s="3">
        <f t="shared" si="13"/>
        <v>9999</v>
      </c>
      <c r="U71" s="3">
        <f t="shared" si="14"/>
        <v>5</v>
      </c>
    </row>
    <row r="72" spans="1:21" s="3" customFormat="1" x14ac:dyDescent="0.25">
      <c r="A72">
        <v>5</v>
      </c>
      <c r="B72">
        <v>10</v>
      </c>
      <c r="C72">
        <v>0.228333333</v>
      </c>
      <c r="D72">
        <v>137</v>
      </c>
      <c r="E72">
        <v>94.415975509999996</v>
      </c>
      <c r="F72">
        <v>0</v>
      </c>
      <c r="G72">
        <v>4</v>
      </c>
      <c r="H72">
        <v>0</v>
      </c>
      <c r="I72">
        <v>47.207987760000002</v>
      </c>
      <c r="J72" t="s">
        <v>82</v>
      </c>
      <c r="K72" s="3" t="s">
        <v>21</v>
      </c>
      <c r="L72" s="3" t="s">
        <v>22</v>
      </c>
      <c r="M72" s="5">
        <f t="shared" si="15"/>
        <v>0</v>
      </c>
      <c r="N72" s="5">
        <f t="shared" si="16"/>
        <v>0</v>
      </c>
      <c r="O72" s="5">
        <f t="shared" si="17"/>
        <v>47.207987760000002</v>
      </c>
      <c r="P72" s="5">
        <f>SUM($M$62:M72)</f>
        <v>201.26013236</v>
      </c>
      <c r="Q72" s="5">
        <f>SUM($N$62:N72)</f>
        <v>228.68023420000003</v>
      </c>
      <c r="R72" s="5">
        <f>SUM($O$62:O72)</f>
        <v>204.82745378999999</v>
      </c>
      <c r="S72" s="3">
        <f t="shared" si="12"/>
        <v>9999</v>
      </c>
      <c r="T72" s="3">
        <f t="shared" si="13"/>
        <v>9999</v>
      </c>
      <c r="U72" s="3">
        <f t="shared" si="14"/>
        <v>4</v>
      </c>
    </row>
    <row r="73" spans="1:21" s="3" customFormat="1" x14ac:dyDescent="0.25">
      <c r="A73">
        <v>5</v>
      </c>
      <c r="B73">
        <v>11</v>
      </c>
      <c r="C73">
        <v>0.22500000000000001</v>
      </c>
      <c r="D73">
        <v>135</v>
      </c>
      <c r="E73">
        <v>80.149707250000006</v>
      </c>
      <c r="F73">
        <v>0</v>
      </c>
      <c r="G73">
        <v>5</v>
      </c>
      <c r="H73">
        <v>0</v>
      </c>
      <c r="I73">
        <v>40.07485363</v>
      </c>
      <c r="J73" t="s">
        <v>80</v>
      </c>
      <c r="K73" s="3" t="s">
        <v>21</v>
      </c>
      <c r="L73" s="3" t="s">
        <v>22</v>
      </c>
      <c r="M73" s="5">
        <f t="shared" si="15"/>
        <v>40.07485363</v>
      </c>
      <c r="N73" s="5">
        <f t="shared" si="16"/>
        <v>0</v>
      </c>
      <c r="O73" s="5">
        <f t="shared" si="17"/>
        <v>0</v>
      </c>
      <c r="P73" s="5">
        <f>SUM($M$62:M73)</f>
        <v>241.33498599000001</v>
      </c>
      <c r="Q73" s="5">
        <f>SUM($N$62:N73)</f>
        <v>228.68023420000003</v>
      </c>
      <c r="R73" s="5">
        <f>SUM($O$62:O73)</f>
        <v>204.82745378999999</v>
      </c>
      <c r="S73" s="3">
        <f t="shared" si="12"/>
        <v>5</v>
      </c>
      <c r="T73" s="3">
        <f t="shared" si="13"/>
        <v>9999</v>
      </c>
      <c r="U73" s="3">
        <f t="shared" si="14"/>
        <v>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sqref="A1:D19"/>
    </sheetView>
  </sheetViews>
  <sheetFormatPr defaultRowHeight="15" x14ac:dyDescent="0.25"/>
  <sheetData>
    <row r="1" spans="1:4" x14ac:dyDescent="0.25">
      <c r="A1" t="s">
        <v>12</v>
      </c>
      <c r="B1" t="s">
        <v>11</v>
      </c>
      <c r="C1" t="s">
        <v>10</v>
      </c>
      <c r="D1" t="s">
        <v>0</v>
      </c>
    </row>
    <row r="2" spans="1:4" x14ac:dyDescent="0.25">
      <c r="A2" t="s">
        <v>80</v>
      </c>
      <c r="B2">
        <f>COUNTIF('MGS-P171819'!$J$2:$J$13,"P17")*100</f>
        <v>400</v>
      </c>
      <c r="C2" s="13">
        <f>250-'MGS-P171819'!$P13</f>
        <v>14.956891729999995</v>
      </c>
      <c r="D2">
        <v>0</v>
      </c>
    </row>
    <row r="3" spans="1:4" x14ac:dyDescent="0.25">
      <c r="A3" t="s">
        <v>81</v>
      </c>
      <c r="B3">
        <f>COUNTIF('MGS-P171819'!$J$2:$J$13,"P18")*100</f>
        <v>400</v>
      </c>
      <c r="C3" s="13">
        <f>250-'MGS-P171819'!$Q13</f>
        <v>1.7668014299999868</v>
      </c>
      <c r="D3">
        <v>0</v>
      </c>
    </row>
    <row r="4" spans="1:4" x14ac:dyDescent="0.25">
      <c r="A4" t="s">
        <v>82</v>
      </c>
      <c r="B4">
        <f>COUNTIF('MGS-P171819'!$J$2:$J$13,"P19")*100</f>
        <v>400</v>
      </c>
      <c r="C4" s="13">
        <f>250-'MGS-P171819'!$R13</f>
        <v>2.7590105999999821</v>
      </c>
      <c r="D4">
        <v>0</v>
      </c>
    </row>
    <row r="5" spans="1:4" x14ac:dyDescent="0.25">
      <c r="A5" t="s">
        <v>80</v>
      </c>
      <c r="B5">
        <f>COUNTIF('MGS-P171819'!$J$14:$J$25,"P17")*100</f>
        <v>400</v>
      </c>
      <c r="C5" s="13">
        <f>250-'MGS-P171819'!$P$25</f>
        <v>11.913478870000006</v>
      </c>
      <c r="D5">
        <v>1</v>
      </c>
    </row>
    <row r="6" spans="1:4" x14ac:dyDescent="0.25">
      <c r="A6" t="s">
        <v>81</v>
      </c>
      <c r="B6">
        <f>COUNTIF('MGS-P171819'!$J$14:$J$25,"P18")*100</f>
        <v>300</v>
      </c>
      <c r="C6" s="13">
        <f>250-'MGS-P171819'!$Q$25</f>
        <v>10.547864900000008</v>
      </c>
      <c r="D6">
        <v>1</v>
      </c>
    </row>
    <row r="7" spans="1:4" x14ac:dyDescent="0.25">
      <c r="A7" t="s">
        <v>82</v>
      </c>
      <c r="B7">
        <f>COUNTIF('MGS-P171819'!$J$14:$J$25,"P19")*100</f>
        <v>500</v>
      </c>
      <c r="C7" s="13">
        <f>250-'MGS-P171819'!$R$25</f>
        <v>2.0397231699999736</v>
      </c>
      <c r="D7">
        <v>1</v>
      </c>
    </row>
    <row r="8" spans="1:4" x14ac:dyDescent="0.25">
      <c r="A8" t="s">
        <v>80</v>
      </c>
      <c r="B8">
        <f>COUNTIF('MGS-P171819'!$J$26:$J$37,"P17")*100</f>
        <v>400</v>
      </c>
      <c r="C8" s="13">
        <f>250-'MGS-P171819'!$P$37</f>
        <v>6.8387009500000033</v>
      </c>
      <c r="D8">
        <v>2</v>
      </c>
    </row>
    <row r="9" spans="1:4" x14ac:dyDescent="0.25">
      <c r="A9" t="s">
        <v>81</v>
      </c>
      <c r="B9">
        <f>COUNTIF('MGS-P171819'!$J$26:$J$37,"P18")*100</f>
        <v>300</v>
      </c>
      <c r="C9" s="13">
        <f>250-'MGS-P171819'!$Q$37</f>
        <v>23.583856519999983</v>
      </c>
      <c r="D9">
        <v>2</v>
      </c>
    </row>
    <row r="10" spans="1:4" x14ac:dyDescent="0.25">
      <c r="A10" t="s">
        <v>82</v>
      </c>
      <c r="B10">
        <f>COUNTIF('MGS-P171819'!$J$26:$J$37,"P19")*100</f>
        <v>500</v>
      </c>
      <c r="C10" s="13">
        <f>250-'MGS-P171819'!$R$37</f>
        <v>9.9183321800000215</v>
      </c>
      <c r="D10">
        <v>2</v>
      </c>
    </row>
    <row r="11" spans="1:4" x14ac:dyDescent="0.25">
      <c r="A11" t="s">
        <v>80</v>
      </c>
      <c r="B11">
        <f>COUNTIF('MGS-P171819'!$J$38:$J$49,"P17")*100</f>
        <v>300</v>
      </c>
      <c r="C11" s="13">
        <f>250-'MGS-P171819'!$P$49</f>
        <v>42.843903130000001</v>
      </c>
      <c r="D11">
        <v>3</v>
      </c>
    </row>
    <row r="12" spans="1:4" x14ac:dyDescent="0.25">
      <c r="A12" t="s">
        <v>81</v>
      </c>
      <c r="B12">
        <f>COUNTIF('MGS-P171819'!$J$38:$J$49,"P18")*100</f>
        <v>400</v>
      </c>
      <c r="C12" s="13">
        <f>250-'MGS-P171819'!$Q$49</f>
        <v>17.081535189999983</v>
      </c>
      <c r="D12">
        <v>3</v>
      </c>
    </row>
    <row r="13" spans="1:4" x14ac:dyDescent="0.25">
      <c r="A13" t="s">
        <v>82</v>
      </c>
      <c r="B13">
        <f>COUNTIF('MGS-P171819'!$J$38:$J$49,"P19")*100</f>
        <v>500</v>
      </c>
      <c r="C13" s="13">
        <f>250-'MGS-P171819'!$R$49</f>
        <v>6.721952540000018</v>
      </c>
      <c r="D13">
        <v>3</v>
      </c>
    </row>
    <row r="14" spans="1:4" x14ac:dyDescent="0.25">
      <c r="A14" t="s">
        <v>80</v>
      </c>
      <c r="B14">
        <f>COUNTIF('MGS-P171819'!$J$50:$J$61,"P17")*100</f>
        <v>300</v>
      </c>
      <c r="C14" s="13">
        <f>250-'MGS-P171819'!$P$61</f>
        <v>16.410327239999987</v>
      </c>
      <c r="D14">
        <v>4</v>
      </c>
    </row>
    <row r="15" spans="1:4" x14ac:dyDescent="0.25">
      <c r="A15" t="s">
        <v>81</v>
      </c>
      <c r="B15">
        <f>COUNTIF('MGS-P171819'!$J$50:$J$61,"P18")*100</f>
        <v>400</v>
      </c>
      <c r="C15" s="13">
        <f>250-'MGS-P171819'!$Q$61</f>
        <v>0.71217819999998255</v>
      </c>
      <c r="D15">
        <v>4</v>
      </c>
    </row>
    <row r="16" spans="1:4" x14ac:dyDescent="0.25">
      <c r="A16" t="s">
        <v>82</v>
      </c>
      <c r="B16">
        <f>COUNTIF('MGS-P171819'!$J$50:$J$61,"P19")*100</f>
        <v>500</v>
      </c>
      <c r="C16" s="13">
        <f>250-'MGS-P171819'!$R$61</f>
        <v>3.2496407100000226</v>
      </c>
      <c r="D16">
        <v>4</v>
      </c>
    </row>
    <row r="17" spans="1:4" x14ac:dyDescent="0.25">
      <c r="A17" t="s">
        <v>80</v>
      </c>
      <c r="B17">
        <f>COUNTIF('MGS-P171819'!$J$62:$J$73,"P17")*100</f>
        <v>400</v>
      </c>
      <c r="C17" s="13">
        <f>250-'MGS-P171819'!$P$73</f>
        <v>8.665014009999993</v>
      </c>
      <c r="D17">
        <v>5</v>
      </c>
    </row>
    <row r="18" spans="1:4" x14ac:dyDescent="0.25">
      <c r="A18" t="s">
        <v>81</v>
      </c>
      <c r="B18">
        <f>COUNTIF('MGS-P171819'!$J$62:$J$73,"P18")*100</f>
        <v>400</v>
      </c>
      <c r="C18" s="13">
        <f>250-'MGS-P171819'!$Q$73</f>
        <v>21.319765799999971</v>
      </c>
      <c r="D18">
        <v>5</v>
      </c>
    </row>
    <row r="19" spans="1:4" x14ac:dyDescent="0.25">
      <c r="A19" t="s">
        <v>82</v>
      </c>
      <c r="B19">
        <f>COUNTIF('MGS-P171819'!$J$62:$J$73,"P19")*100</f>
        <v>400</v>
      </c>
      <c r="C19" s="13">
        <f>250-'MGS-P171819'!$R$73</f>
        <v>45.172546210000007</v>
      </c>
      <c r="D19">
        <v>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opLeftCell="A51" workbookViewId="0">
      <selection activeCell="A2" sqref="A2:U73"/>
    </sheetView>
  </sheetViews>
  <sheetFormatPr defaultRowHeight="15" x14ac:dyDescent="0.25"/>
  <cols>
    <col min="10" max="10" width="12.140625" customWidth="1"/>
    <col min="14" max="14" width="9.28515625" customWidth="1"/>
    <col min="16" max="16" width="12.7109375" customWidth="1"/>
    <col min="17" max="17" width="12.28515625" customWidth="1"/>
    <col min="18" max="18" width="11.855468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s="2" customFormat="1" x14ac:dyDescent="0.25">
      <c r="A2">
        <v>0</v>
      </c>
      <c r="B2">
        <v>0</v>
      </c>
      <c r="C2">
        <v>0.21833333299999999</v>
      </c>
      <c r="D2">
        <v>131</v>
      </c>
      <c r="E2">
        <v>127.6426878</v>
      </c>
      <c r="F2">
        <v>0</v>
      </c>
      <c r="G2">
        <v>4</v>
      </c>
      <c r="H2">
        <v>0</v>
      </c>
      <c r="I2">
        <v>76.585612699999999</v>
      </c>
      <c r="J2" t="s">
        <v>74</v>
      </c>
      <c r="K2" s="2" t="s">
        <v>21</v>
      </c>
      <c r="L2" s="2" t="s">
        <v>22</v>
      </c>
      <c r="M2" s="1">
        <f t="shared" ref="M2:M33" si="0">IF(J2="P20", I2, 0)</f>
        <v>0</v>
      </c>
      <c r="N2" s="1">
        <f t="shared" ref="N2:N33" si="1">IF(J2="P21", I2, 0)</f>
        <v>0</v>
      </c>
      <c r="O2" s="1">
        <f t="shared" ref="O2:O33" si="2">IF(J2="P22", I2, 0)</f>
        <v>76.585612699999999</v>
      </c>
      <c r="P2" s="1">
        <f>SUM($M$2:M2)</f>
        <v>0</v>
      </c>
      <c r="Q2" s="1">
        <f>SUM($N$2:N2)</f>
        <v>0</v>
      </c>
      <c r="R2" s="1">
        <f>SUM($O$2:O2)</f>
        <v>76.585612699999999</v>
      </c>
      <c r="S2" s="2">
        <f t="shared" ref="S2:S33" si="3">IF(J2="P20", G2, 10)</f>
        <v>10</v>
      </c>
      <c r="T2" s="2">
        <f t="shared" ref="T2:T33" si="4">IF(J2="P21", G2, 10)</f>
        <v>10</v>
      </c>
      <c r="U2" s="2">
        <f t="shared" ref="U2:U33" si="5">IF(J2="P22", G2, 10)</f>
        <v>4</v>
      </c>
    </row>
    <row r="3" spans="1:21" s="2" customFormat="1" x14ac:dyDescent="0.25">
      <c r="A3">
        <v>0</v>
      </c>
      <c r="B3">
        <v>1</v>
      </c>
      <c r="C3">
        <v>0.24333333300000001</v>
      </c>
      <c r="D3">
        <v>146</v>
      </c>
      <c r="E3">
        <v>148.2459527</v>
      </c>
      <c r="F3">
        <v>0</v>
      </c>
      <c r="G3">
        <v>5</v>
      </c>
      <c r="H3">
        <v>0</v>
      </c>
      <c r="I3">
        <v>74.122976350000002</v>
      </c>
      <c r="J3" t="s">
        <v>75</v>
      </c>
      <c r="K3" s="2" t="s">
        <v>21</v>
      </c>
      <c r="L3" s="2" t="s">
        <v>22</v>
      </c>
      <c r="M3" s="1">
        <f t="shared" si="0"/>
        <v>74.122976350000002</v>
      </c>
      <c r="N3" s="1">
        <f t="shared" si="1"/>
        <v>0</v>
      </c>
      <c r="O3" s="1">
        <f t="shared" si="2"/>
        <v>0</v>
      </c>
      <c r="P3" s="1">
        <f>SUM($M$2:M3)</f>
        <v>74.122976350000002</v>
      </c>
      <c r="Q3" s="1">
        <f>SUM($N$2:N3)</f>
        <v>0</v>
      </c>
      <c r="R3" s="1">
        <f>SUM($O$2:O3)</f>
        <v>76.585612699999999</v>
      </c>
      <c r="S3" s="2">
        <f t="shared" si="3"/>
        <v>5</v>
      </c>
      <c r="T3" s="2">
        <f t="shared" si="4"/>
        <v>10</v>
      </c>
      <c r="U3" s="2">
        <f t="shared" si="5"/>
        <v>10</v>
      </c>
    </row>
    <row r="4" spans="1:21" s="2" customFormat="1" x14ac:dyDescent="0.25">
      <c r="A4">
        <v>0</v>
      </c>
      <c r="B4">
        <v>2</v>
      </c>
      <c r="C4">
        <v>0.146666667</v>
      </c>
      <c r="D4">
        <v>88</v>
      </c>
      <c r="E4">
        <v>44.008981050000003</v>
      </c>
      <c r="F4">
        <v>0</v>
      </c>
      <c r="G4">
        <v>1</v>
      </c>
      <c r="H4">
        <v>0</v>
      </c>
      <c r="I4">
        <v>35.207184839999996</v>
      </c>
      <c r="J4" t="s">
        <v>76</v>
      </c>
      <c r="K4" s="2" t="s">
        <v>21</v>
      </c>
      <c r="L4" s="2" t="s">
        <v>22</v>
      </c>
      <c r="M4" s="1">
        <f t="shared" si="0"/>
        <v>0</v>
      </c>
      <c r="N4" s="1">
        <f t="shared" si="1"/>
        <v>35.207184839999996</v>
      </c>
      <c r="O4" s="1">
        <f t="shared" si="2"/>
        <v>0</v>
      </c>
      <c r="P4" s="1">
        <f>SUM($M$2:M4)</f>
        <v>74.122976350000002</v>
      </c>
      <c r="Q4" s="1">
        <f>SUM($N$2:N4)</f>
        <v>35.207184839999996</v>
      </c>
      <c r="R4" s="1">
        <f>SUM($O$2:O4)</f>
        <v>76.585612699999999</v>
      </c>
      <c r="S4" s="2">
        <f t="shared" si="3"/>
        <v>10</v>
      </c>
      <c r="T4" s="2">
        <f t="shared" si="4"/>
        <v>1</v>
      </c>
      <c r="U4" s="2">
        <f t="shared" si="5"/>
        <v>10</v>
      </c>
    </row>
    <row r="5" spans="1:21" s="2" customFormat="1" x14ac:dyDescent="0.25">
      <c r="A5">
        <v>0</v>
      </c>
      <c r="B5">
        <v>3</v>
      </c>
      <c r="C5">
        <v>0.13166666699999999</v>
      </c>
      <c r="D5">
        <v>79</v>
      </c>
      <c r="E5">
        <v>42.131822130000003</v>
      </c>
      <c r="F5">
        <v>0</v>
      </c>
      <c r="G5">
        <v>2</v>
      </c>
      <c r="H5">
        <v>0</v>
      </c>
      <c r="I5">
        <v>33.705457699999997</v>
      </c>
      <c r="J5" t="s">
        <v>75</v>
      </c>
      <c r="K5" s="2" t="s">
        <v>21</v>
      </c>
      <c r="L5" s="2" t="s">
        <v>22</v>
      </c>
      <c r="M5" s="1">
        <f t="shared" si="0"/>
        <v>33.705457699999997</v>
      </c>
      <c r="N5" s="1">
        <f t="shared" si="1"/>
        <v>0</v>
      </c>
      <c r="O5" s="1">
        <f t="shared" si="2"/>
        <v>0</v>
      </c>
      <c r="P5" s="1">
        <f>SUM($M$2:M5)</f>
        <v>107.82843405</v>
      </c>
      <c r="Q5" s="1">
        <f>SUM($N$2:N5)</f>
        <v>35.207184839999996</v>
      </c>
      <c r="R5" s="1">
        <f>SUM($O$2:O5)</f>
        <v>76.585612699999999</v>
      </c>
      <c r="S5" s="2">
        <f t="shared" si="3"/>
        <v>2</v>
      </c>
      <c r="T5" s="2">
        <f t="shared" si="4"/>
        <v>10</v>
      </c>
      <c r="U5" s="2">
        <f t="shared" si="5"/>
        <v>10</v>
      </c>
    </row>
    <row r="6" spans="1:21" s="2" customFormat="1" x14ac:dyDescent="0.25">
      <c r="A6">
        <v>0</v>
      </c>
      <c r="B6">
        <v>4</v>
      </c>
      <c r="C6">
        <v>0.233333333</v>
      </c>
      <c r="D6">
        <v>140</v>
      </c>
      <c r="E6">
        <v>115.573514</v>
      </c>
      <c r="F6">
        <v>0</v>
      </c>
      <c r="G6">
        <v>3</v>
      </c>
      <c r="H6">
        <v>0</v>
      </c>
      <c r="I6">
        <v>80.901459819999999</v>
      </c>
      <c r="J6" t="s">
        <v>74</v>
      </c>
      <c r="K6" s="2" t="s">
        <v>21</v>
      </c>
      <c r="L6" s="2" t="s">
        <v>22</v>
      </c>
      <c r="M6" s="1">
        <f t="shared" si="0"/>
        <v>0</v>
      </c>
      <c r="N6" s="1">
        <f t="shared" si="1"/>
        <v>0</v>
      </c>
      <c r="O6" s="1">
        <f t="shared" si="2"/>
        <v>80.901459819999999</v>
      </c>
      <c r="P6" s="1">
        <f>SUM($M$2:M6)</f>
        <v>107.82843405</v>
      </c>
      <c r="Q6" s="1">
        <f>SUM($N$2:N6)</f>
        <v>35.207184839999996</v>
      </c>
      <c r="R6" s="1">
        <f>SUM($O$2:O6)</f>
        <v>157.48707252</v>
      </c>
      <c r="S6" s="2">
        <f t="shared" si="3"/>
        <v>10</v>
      </c>
      <c r="T6" s="2">
        <f t="shared" si="4"/>
        <v>10</v>
      </c>
      <c r="U6" s="2">
        <f t="shared" si="5"/>
        <v>3</v>
      </c>
    </row>
    <row r="7" spans="1:21" s="2" customFormat="1" x14ac:dyDescent="0.25">
      <c r="A7">
        <v>0</v>
      </c>
      <c r="B7">
        <v>5</v>
      </c>
      <c r="C7">
        <v>0.22666666699999999</v>
      </c>
      <c r="D7">
        <v>136</v>
      </c>
      <c r="E7">
        <v>96.747333069999996</v>
      </c>
      <c r="F7">
        <v>0</v>
      </c>
      <c r="G7">
        <v>1</v>
      </c>
      <c r="H7">
        <v>0</v>
      </c>
      <c r="I7">
        <v>87.072599769999997</v>
      </c>
      <c r="J7" t="s">
        <v>75</v>
      </c>
      <c r="K7" s="2" t="s">
        <v>21</v>
      </c>
      <c r="L7" s="2" t="s">
        <v>22</v>
      </c>
      <c r="M7" s="1">
        <f t="shared" si="0"/>
        <v>87.072599769999997</v>
      </c>
      <c r="N7" s="1">
        <f t="shared" si="1"/>
        <v>0</v>
      </c>
      <c r="O7" s="1">
        <f t="shared" si="2"/>
        <v>0</v>
      </c>
      <c r="P7" s="1">
        <f>SUM($M$2:M7)</f>
        <v>194.90103382000001</v>
      </c>
      <c r="Q7" s="1">
        <f>SUM($N$2:N7)</f>
        <v>35.207184839999996</v>
      </c>
      <c r="R7" s="1">
        <f>SUM($O$2:O7)</f>
        <v>157.48707252</v>
      </c>
      <c r="S7" s="2">
        <f t="shared" si="3"/>
        <v>1</v>
      </c>
      <c r="T7" s="2">
        <f t="shared" si="4"/>
        <v>10</v>
      </c>
      <c r="U7" s="2">
        <f t="shared" si="5"/>
        <v>10</v>
      </c>
    </row>
    <row r="8" spans="1:21" s="2" customFormat="1" x14ac:dyDescent="0.25">
      <c r="A8">
        <v>0</v>
      </c>
      <c r="B8">
        <v>6</v>
      </c>
      <c r="C8">
        <v>0.22</v>
      </c>
      <c r="D8">
        <v>132</v>
      </c>
      <c r="E8">
        <v>96.020354960000006</v>
      </c>
      <c r="F8">
        <v>0</v>
      </c>
      <c r="G8">
        <v>2</v>
      </c>
      <c r="H8">
        <v>0</v>
      </c>
      <c r="I8">
        <v>76.816283970000001</v>
      </c>
      <c r="J8" t="s">
        <v>76</v>
      </c>
      <c r="K8" s="2" t="s">
        <v>21</v>
      </c>
      <c r="L8" s="2" t="s">
        <v>22</v>
      </c>
      <c r="M8" s="1">
        <f t="shared" si="0"/>
        <v>0</v>
      </c>
      <c r="N8" s="1">
        <f t="shared" si="1"/>
        <v>76.816283970000001</v>
      </c>
      <c r="O8" s="1">
        <f t="shared" si="2"/>
        <v>0</v>
      </c>
      <c r="P8" s="1">
        <f>SUM($M$2:M8)</f>
        <v>194.90103382000001</v>
      </c>
      <c r="Q8" s="1">
        <f>SUM($N$2:N8)</f>
        <v>112.02346881</v>
      </c>
      <c r="R8" s="1">
        <f>SUM($O$2:O8)</f>
        <v>157.48707252</v>
      </c>
      <c r="S8" s="2">
        <f t="shared" si="3"/>
        <v>10</v>
      </c>
      <c r="T8" s="2">
        <f t="shared" si="4"/>
        <v>2</v>
      </c>
      <c r="U8" s="2">
        <f t="shared" si="5"/>
        <v>10</v>
      </c>
    </row>
    <row r="9" spans="1:21" s="2" customFormat="1" x14ac:dyDescent="0.25">
      <c r="A9">
        <v>0</v>
      </c>
      <c r="B9">
        <v>7</v>
      </c>
      <c r="C9">
        <v>0.12666666700000001</v>
      </c>
      <c r="D9">
        <v>76</v>
      </c>
      <c r="E9">
        <v>53.158864029999997</v>
      </c>
      <c r="F9">
        <v>0</v>
      </c>
      <c r="G9">
        <v>2</v>
      </c>
      <c r="H9">
        <v>0</v>
      </c>
      <c r="I9">
        <v>42.527091220000003</v>
      </c>
      <c r="J9" t="s">
        <v>76</v>
      </c>
      <c r="K9" s="2" t="s">
        <v>21</v>
      </c>
      <c r="L9" s="2" t="s">
        <v>22</v>
      </c>
      <c r="M9" s="1">
        <f t="shared" si="0"/>
        <v>0</v>
      </c>
      <c r="N9" s="1">
        <f t="shared" si="1"/>
        <v>42.527091220000003</v>
      </c>
      <c r="O9" s="1">
        <f t="shared" si="2"/>
        <v>0</v>
      </c>
      <c r="P9" s="1">
        <f>SUM($M$2:M9)</f>
        <v>194.90103382000001</v>
      </c>
      <c r="Q9" s="1">
        <f>SUM($N$2:N9)</f>
        <v>154.55056002999999</v>
      </c>
      <c r="R9" s="1">
        <f>SUM($O$2:O9)</f>
        <v>157.48707252</v>
      </c>
      <c r="S9" s="2">
        <f t="shared" si="3"/>
        <v>10</v>
      </c>
      <c r="T9" s="2">
        <f t="shared" si="4"/>
        <v>2</v>
      </c>
      <c r="U9" s="2">
        <f t="shared" si="5"/>
        <v>10</v>
      </c>
    </row>
    <row r="10" spans="1:21" s="2" customFormat="1" x14ac:dyDescent="0.25">
      <c r="A10">
        <v>0</v>
      </c>
      <c r="B10">
        <v>8</v>
      </c>
      <c r="C10">
        <v>8.3333332999999996E-2</v>
      </c>
      <c r="D10">
        <v>50</v>
      </c>
      <c r="E10">
        <v>71.760039809999995</v>
      </c>
      <c r="F10">
        <v>0</v>
      </c>
      <c r="G10">
        <v>5</v>
      </c>
      <c r="H10">
        <v>0</v>
      </c>
      <c r="I10">
        <v>35.880019910000001</v>
      </c>
      <c r="J10" t="s">
        <v>75</v>
      </c>
      <c r="K10" s="2" t="s">
        <v>21</v>
      </c>
      <c r="L10" s="2" t="s">
        <v>22</v>
      </c>
      <c r="M10" s="1">
        <f t="shared" si="0"/>
        <v>35.880019910000001</v>
      </c>
      <c r="N10" s="1">
        <f t="shared" si="1"/>
        <v>0</v>
      </c>
      <c r="O10" s="1">
        <f t="shared" si="2"/>
        <v>0</v>
      </c>
      <c r="P10" s="1">
        <f>SUM($M$2:M10)</f>
        <v>230.78105373</v>
      </c>
      <c r="Q10" s="1">
        <f>SUM($N$2:N10)</f>
        <v>154.55056002999999</v>
      </c>
      <c r="R10" s="1">
        <f>SUM($O$2:O10)</f>
        <v>157.48707252</v>
      </c>
      <c r="S10" s="2">
        <f t="shared" si="3"/>
        <v>5</v>
      </c>
      <c r="T10" s="2">
        <f t="shared" si="4"/>
        <v>10</v>
      </c>
      <c r="U10" s="2">
        <f t="shared" si="5"/>
        <v>10</v>
      </c>
    </row>
    <row r="11" spans="1:21" s="2" customFormat="1" x14ac:dyDescent="0.25">
      <c r="A11">
        <v>0</v>
      </c>
      <c r="B11">
        <v>9</v>
      </c>
      <c r="C11">
        <v>0.13</v>
      </c>
      <c r="D11">
        <v>78</v>
      </c>
      <c r="E11">
        <v>110.50984800000001</v>
      </c>
      <c r="F11">
        <v>0</v>
      </c>
      <c r="G11">
        <v>7</v>
      </c>
      <c r="H11">
        <v>0</v>
      </c>
      <c r="I11">
        <v>33.152954389999998</v>
      </c>
      <c r="J11" t="s">
        <v>76</v>
      </c>
      <c r="K11" s="2" t="s">
        <v>21</v>
      </c>
      <c r="L11" s="2" t="s">
        <v>22</v>
      </c>
      <c r="M11" s="1">
        <f t="shared" si="0"/>
        <v>0</v>
      </c>
      <c r="N11" s="1">
        <f t="shared" si="1"/>
        <v>33.152954389999998</v>
      </c>
      <c r="O11" s="1">
        <f t="shared" si="2"/>
        <v>0</v>
      </c>
      <c r="P11" s="1">
        <f>SUM($M$2:M11)</f>
        <v>230.78105373</v>
      </c>
      <c r="Q11" s="1">
        <f>SUM($N$2:N11)</f>
        <v>187.70351441999998</v>
      </c>
      <c r="R11" s="1">
        <f>SUM($O$2:O11)</f>
        <v>157.48707252</v>
      </c>
      <c r="S11" s="2">
        <f t="shared" si="3"/>
        <v>10</v>
      </c>
      <c r="T11" s="2">
        <f t="shared" si="4"/>
        <v>7</v>
      </c>
      <c r="U11" s="2">
        <f t="shared" si="5"/>
        <v>10</v>
      </c>
    </row>
    <row r="12" spans="1:21" s="2" customFormat="1" x14ac:dyDescent="0.25">
      <c r="A12">
        <v>0</v>
      </c>
      <c r="B12">
        <v>10</v>
      </c>
      <c r="C12">
        <v>0.236666667</v>
      </c>
      <c r="D12">
        <v>142</v>
      </c>
      <c r="E12">
        <v>102.9635905</v>
      </c>
      <c r="F12">
        <v>0</v>
      </c>
      <c r="G12">
        <v>4</v>
      </c>
      <c r="H12">
        <v>0</v>
      </c>
      <c r="I12">
        <v>61.778154290000003</v>
      </c>
      <c r="J12" t="s">
        <v>76</v>
      </c>
      <c r="K12" s="2" t="s">
        <v>21</v>
      </c>
      <c r="L12" s="2" t="s">
        <v>22</v>
      </c>
      <c r="M12" s="1">
        <f t="shared" si="0"/>
        <v>0</v>
      </c>
      <c r="N12" s="1">
        <f t="shared" si="1"/>
        <v>61.778154290000003</v>
      </c>
      <c r="O12" s="1">
        <f t="shared" si="2"/>
        <v>0</v>
      </c>
      <c r="P12" s="1">
        <f>SUM($M$2:M12)</f>
        <v>230.78105373</v>
      </c>
      <c r="Q12" s="1">
        <f>SUM($N$2:N12)</f>
        <v>249.48166870999998</v>
      </c>
      <c r="R12" s="1">
        <f>SUM($O$2:O12)</f>
        <v>157.48707252</v>
      </c>
      <c r="S12" s="2">
        <f t="shared" si="3"/>
        <v>10</v>
      </c>
      <c r="T12" s="2">
        <f t="shared" si="4"/>
        <v>4</v>
      </c>
      <c r="U12" s="2">
        <f t="shared" si="5"/>
        <v>10</v>
      </c>
    </row>
    <row r="13" spans="1:21" s="2" customFormat="1" x14ac:dyDescent="0.25">
      <c r="A13">
        <v>0</v>
      </c>
      <c r="B13">
        <v>11</v>
      </c>
      <c r="C13">
        <v>0.21833333299999999</v>
      </c>
      <c r="D13">
        <v>131</v>
      </c>
      <c r="E13">
        <v>118.00859029999999</v>
      </c>
      <c r="F13">
        <v>0</v>
      </c>
      <c r="G13">
        <v>3</v>
      </c>
      <c r="H13">
        <v>0</v>
      </c>
      <c r="I13">
        <v>82.606013200000007</v>
      </c>
      <c r="J13" t="s">
        <v>74</v>
      </c>
      <c r="K13" s="2" t="s">
        <v>21</v>
      </c>
      <c r="L13" s="2" t="s">
        <v>22</v>
      </c>
      <c r="M13" s="1">
        <f t="shared" si="0"/>
        <v>0</v>
      </c>
      <c r="N13" s="1">
        <f t="shared" si="1"/>
        <v>0</v>
      </c>
      <c r="O13" s="1">
        <f t="shared" si="2"/>
        <v>82.606013200000007</v>
      </c>
      <c r="P13" s="1">
        <f>SUM($M$2:M13)</f>
        <v>230.78105373</v>
      </c>
      <c r="Q13" s="1">
        <f>SUM($N$2:N13)</f>
        <v>249.48166870999998</v>
      </c>
      <c r="R13" s="1">
        <f>SUM($O$2:O13)</f>
        <v>240.09308572</v>
      </c>
      <c r="S13" s="2">
        <f t="shared" si="3"/>
        <v>10</v>
      </c>
      <c r="T13" s="2">
        <f t="shared" si="4"/>
        <v>10</v>
      </c>
      <c r="U13" s="2">
        <f t="shared" si="5"/>
        <v>3</v>
      </c>
    </row>
    <row r="14" spans="1:21" s="3" customFormat="1" x14ac:dyDescent="0.25">
      <c r="A14">
        <v>1</v>
      </c>
      <c r="B14">
        <v>0</v>
      </c>
      <c r="C14">
        <v>0.176666667</v>
      </c>
      <c r="D14">
        <v>106</v>
      </c>
      <c r="E14">
        <v>56.099060469999998</v>
      </c>
      <c r="F14">
        <v>0</v>
      </c>
      <c r="G14">
        <v>0</v>
      </c>
      <c r="H14">
        <v>0</v>
      </c>
      <c r="I14">
        <v>56.099060469999998</v>
      </c>
      <c r="J14" t="s">
        <v>76</v>
      </c>
      <c r="K14" s="3" t="s">
        <v>21</v>
      </c>
      <c r="L14" s="3" t="s">
        <v>22</v>
      </c>
      <c r="M14" s="5">
        <f t="shared" si="0"/>
        <v>0</v>
      </c>
      <c r="N14" s="5">
        <f t="shared" si="1"/>
        <v>56.099060469999998</v>
      </c>
      <c r="O14" s="5">
        <f t="shared" si="2"/>
        <v>0</v>
      </c>
      <c r="P14" s="5">
        <f>SUM($M$14:M14)</f>
        <v>0</v>
      </c>
      <c r="Q14" s="5">
        <f>SUM($N$14:N14)</f>
        <v>56.099060469999998</v>
      </c>
      <c r="R14" s="5">
        <f>SUM($O$14:O14)</f>
        <v>0</v>
      </c>
      <c r="S14" s="3">
        <f t="shared" si="3"/>
        <v>10</v>
      </c>
      <c r="T14" s="3">
        <f t="shared" si="4"/>
        <v>0</v>
      </c>
      <c r="U14" s="3">
        <f t="shared" si="5"/>
        <v>10</v>
      </c>
    </row>
    <row r="15" spans="1:21" s="3" customFormat="1" x14ac:dyDescent="0.25">
      <c r="A15">
        <v>1</v>
      </c>
      <c r="B15">
        <v>1</v>
      </c>
      <c r="C15">
        <v>0.193333333</v>
      </c>
      <c r="D15">
        <v>116</v>
      </c>
      <c r="E15">
        <v>119.55610590000001</v>
      </c>
      <c r="F15">
        <v>0</v>
      </c>
      <c r="G15">
        <v>5</v>
      </c>
      <c r="H15">
        <v>0</v>
      </c>
      <c r="I15">
        <v>47.822442359999997</v>
      </c>
      <c r="J15" t="s">
        <v>74</v>
      </c>
      <c r="K15" s="3" t="s">
        <v>21</v>
      </c>
      <c r="L15" s="3" t="s">
        <v>22</v>
      </c>
      <c r="M15" s="5">
        <f t="shared" si="0"/>
        <v>0</v>
      </c>
      <c r="N15" s="5">
        <f t="shared" si="1"/>
        <v>0</v>
      </c>
      <c r="O15" s="5">
        <f t="shared" si="2"/>
        <v>47.822442359999997</v>
      </c>
      <c r="P15" s="5">
        <f>SUM($M$14:M15)</f>
        <v>0</v>
      </c>
      <c r="Q15" s="5">
        <f>SUM($N$14:N15)</f>
        <v>56.099060469999998</v>
      </c>
      <c r="R15" s="5">
        <f>SUM($O$14:O15)</f>
        <v>47.822442359999997</v>
      </c>
      <c r="S15" s="3">
        <f t="shared" si="3"/>
        <v>10</v>
      </c>
      <c r="T15" s="3">
        <f t="shared" si="4"/>
        <v>10</v>
      </c>
      <c r="U15" s="3">
        <f t="shared" si="5"/>
        <v>5</v>
      </c>
    </row>
    <row r="16" spans="1:21" s="3" customFormat="1" x14ac:dyDescent="0.25">
      <c r="A16">
        <v>1</v>
      </c>
      <c r="B16">
        <v>2</v>
      </c>
      <c r="C16">
        <v>0.24666666700000001</v>
      </c>
      <c r="D16">
        <v>148</v>
      </c>
      <c r="E16">
        <v>192.5676823</v>
      </c>
      <c r="F16">
        <v>0</v>
      </c>
      <c r="G16">
        <v>6</v>
      </c>
      <c r="H16">
        <v>0</v>
      </c>
      <c r="I16">
        <v>77.027072919999995</v>
      </c>
      <c r="J16" t="s">
        <v>74</v>
      </c>
      <c r="K16" s="3" t="s">
        <v>21</v>
      </c>
      <c r="L16" s="3" t="s">
        <v>22</v>
      </c>
      <c r="M16" s="5">
        <f t="shared" si="0"/>
        <v>0</v>
      </c>
      <c r="N16" s="5">
        <f t="shared" si="1"/>
        <v>0</v>
      </c>
      <c r="O16" s="5">
        <f t="shared" si="2"/>
        <v>77.027072919999995</v>
      </c>
      <c r="P16" s="5">
        <f>SUM($M$14:M16)</f>
        <v>0</v>
      </c>
      <c r="Q16" s="5">
        <f>SUM($N$14:N16)</f>
        <v>56.099060469999998</v>
      </c>
      <c r="R16" s="5">
        <f>SUM($O$14:O16)</f>
        <v>124.84951527999999</v>
      </c>
      <c r="S16" s="3">
        <f t="shared" si="3"/>
        <v>10</v>
      </c>
      <c r="T16" s="3">
        <f t="shared" si="4"/>
        <v>10</v>
      </c>
      <c r="U16" s="3">
        <f t="shared" si="5"/>
        <v>6</v>
      </c>
    </row>
    <row r="17" spans="1:21" s="3" customFormat="1" x14ac:dyDescent="0.25">
      <c r="A17">
        <v>1</v>
      </c>
      <c r="B17">
        <v>3</v>
      </c>
      <c r="C17">
        <v>0.236666667</v>
      </c>
      <c r="D17">
        <v>142</v>
      </c>
      <c r="E17">
        <v>141.90167740000001</v>
      </c>
      <c r="F17">
        <v>0</v>
      </c>
      <c r="G17">
        <v>5</v>
      </c>
      <c r="H17">
        <v>0</v>
      </c>
      <c r="I17">
        <v>70.950838680000004</v>
      </c>
      <c r="J17" t="s">
        <v>74</v>
      </c>
      <c r="K17" s="3" t="s">
        <v>21</v>
      </c>
      <c r="L17" s="3" t="s">
        <v>22</v>
      </c>
      <c r="M17" s="5">
        <f t="shared" si="0"/>
        <v>0</v>
      </c>
      <c r="N17" s="5">
        <f t="shared" si="1"/>
        <v>0</v>
      </c>
      <c r="O17" s="5">
        <f t="shared" si="2"/>
        <v>70.950838680000004</v>
      </c>
      <c r="P17" s="5">
        <f>SUM($M$14:M17)</f>
        <v>0</v>
      </c>
      <c r="Q17" s="5">
        <f>SUM($N$14:N17)</f>
        <v>56.099060469999998</v>
      </c>
      <c r="R17" s="5">
        <f>SUM($O$14:O17)</f>
        <v>195.80035396</v>
      </c>
      <c r="S17" s="3">
        <f t="shared" si="3"/>
        <v>10</v>
      </c>
      <c r="T17" s="3">
        <f t="shared" si="4"/>
        <v>10</v>
      </c>
      <c r="U17" s="3">
        <f t="shared" si="5"/>
        <v>5</v>
      </c>
    </row>
    <row r="18" spans="1:21" s="3" customFormat="1" x14ac:dyDescent="0.25">
      <c r="A18">
        <v>1</v>
      </c>
      <c r="B18">
        <v>4</v>
      </c>
      <c r="C18">
        <v>0.17499999999999999</v>
      </c>
      <c r="D18">
        <v>105</v>
      </c>
      <c r="E18">
        <v>109.35657740000001</v>
      </c>
      <c r="F18">
        <v>0</v>
      </c>
      <c r="G18">
        <v>6</v>
      </c>
      <c r="H18">
        <v>0</v>
      </c>
      <c r="I18">
        <v>43.74263097</v>
      </c>
      <c r="J18" t="s">
        <v>74</v>
      </c>
      <c r="K18" s="3" t="s">
        <v>21</v>
      </c>
      <c r="L18" s="3" t="s">
        <v>22</v>
      </c>
      <c r="M18" s="5">
        <f t="shared" si="0"/>
        <v>0</v>
      </c>
      <c r="N18" s="5">
        <f t="shared" si="1"/>
        <v>0</v>
      </c>
      <c r="O18" s="5">
        <f t="shared" si="2"/>
        <v>43.74263097</v>
      </c>
      <c r="P18" s="5">
        <f>SUM($M$14:M18)</f>
        <v>0</v>
      </c>
      <c r="Q18" s="5">
        <f>SUM($N$14:N18)</f>
        <v>56.099060469999998</v>
      </c>
      <c r="R18" s="5">
        <f>SUM($O$14:O18)</f>
        <v>239.54298492999999</v>
      </c>
      <c r="S18" s="3">
        <f t="shared" si="3"/>
        <v>10</v>
      </c>
      <c r="T18" s="3">
        <f t="shared" si="4"/>
        <v>10</v>
      </c>
      <c r="U18" s="3">
        <f t="shared" si="5"/>
        <v>6</v>
      </c>
    </row>
    <row r="19" spans="1:21" s="3" customFormat="1" x14ac:dyDescent="0.25">
      <c r="A19">
        <v>1</v>
      </c>
      <c r="B19">
        <v>5</v>
      </c>
      <c r="C19">
        <v>0.203333333</v>
      </c>
      <c r="D19">
        <v>122</v>
      </c>
      <c r="E19">
        <v>97.828653389999999</v>
      </c>
      <c r="F19">
        <v>0</v>
      </c>
      <c r="G19">
        <v>2</v>
      </c>
      <c r="H19">
        <v>0</v>
      </c>
      <c r="I19">
        <v>68.480057369999997</v>
      </c>
      <c r="J19" t="s">
        <v>75</v>
      </c>
      <c r="K19" s="3" t="s">
        <v>21</v>
      </c>
      <c r="L19" s="3" t="s">
        <v>22</v>
      </c>
      <c r="M19" s="5">
        <f t="shared" si="0"/>
        <v>68.480057369999997</v>
      </c>
      <c r="N19" s="5">
        <f t="shared" si="1"/>
        <v>0</v>
      </c>
      <c r="O19" s="5">
        <f t="shared" si="2"/>
        <v>0</v>
      </c>
      <c r="P19" s="5">
        <f>SUM($M$14:M19)</f>
        <v>68.480057369999997</v>
      </c>
      <c r="Q19" s="5">
        <f>SUM($N$14:N19)</f>
        <v>56.099060469999998</v>
      </c>
      <c r="R19" s="5">
        <f>SUM($O$14:O19)</f>
        <v>239.54298492999999</v>
      </c>
      <c r="S19" s="3">
        <f t="shared" si="3"/>
        <v>2</v>
      </c>
      <c r="T19" s="3">
        <f t="shared" si="4"/>
        <v>10</v>
      </c>
      <c r="U19" s="3">
        <f t="shared" si="5"/>
        <v>10</v>
      </c>
    </row>
    <row r="20" spans="1:21" s="3" customFormat="1" x14ac:dyDescent="0.25">
      <c r="A20">
        <v>1</v>
      </c>
      <c r="B20">
        <v>6</v>
      </c>
      <c r="C20">
        <v>0.193333333</v>
      </c>
      <c r="D20">
        <v>116</v>
      </c>
      <c r="E20">
        <v>168.48482530000001</v>
      </c>
      <c r="F20">
        <v>0</v>
      </c>
      <c r="G20">
        <v>6</v>
      </c>
      <c r="H20">
        <v>0</v>
      </c>
      <c r="I20">
        <v>67.393930100000006</v>
      </c>
      <c r="J20" t="s">
        <v>76</v>
      </c>
      <c r="K20" s="3" t="s">
        <v>21</v>
      </c>
      <c r="L20" s="3" t="s">
        <v>22</v>
      </c>
      <c r="M20" s="5">
        <f t="shared" si="0"/>
        <v>0</v>
      </c>
      <c r="N20" s="5">
        <f t="shared" si="1"/>
        <v>67.393930100000006</v>
      </c>
      <c r="O20" s="5">
        <f t="shared" si="2"/>
        <v>0</v>
      </c>
      <c r="P20" s="5">
        <f>SUM($M$14:M20)</f>
        <v>68.480057369999997</v>
      </c>
      <c r="Q20" s="5">
        <f>SUM($N$14:N20)</f>
        <v>123.49299057</v>
      </c>
      <c r="R20" s="5">
        <f>SUM($O$14:O20)</f>
        <v>239.54298492999999</v>
      </c>
      <c r="S20" s="3">
        <f t="shared" si="3"/>
        <v>10</v>
      </c>
      <c r="T20" s="3">
        <f t="shared" si="4"/>
        <v>6</v>
      </c>
      <c r="U20" s="3">
        <f t="shared" si="5"/>
        <v>10</v>
      </c>
    </row>
    <row r="21" spans="1:21" s="3" customFormat="1" x14ac:dyDescent="0.25">
      <c r="A21">
        <v>1</v>
      </c>
      <c r="B21">
        <v>7</v>
      </c>
      <c r="C21">
        <v>0.19666666699999999</v>
      </c>
      <c r="D21">
        <v>118</v>
      </c>
      <c r="E21">
        <v>76.04576127</v>
      </c>
      <c r="F21">
        <v>0</v>
      </c>
      <c r="G21">
        <v>2</v>
      </c>
      <c r="H21">
        <v>0</v>
      </c>
      <c r="I21">
        <v>60.836609009999997</v>
      </c>
      <c r="J21" t="s">
        <v>76</v>
      </c>
      <c r="K21" s="3" t="s">
        <v>21</v>
      </c>
      <c r="L21" s="3" t="s">
        <v>22</v>
      </c>
      <c r="M21" s="5">
        <f t="shared" si="0"/>
        <v>0</v>
      </c>
      <c r="N21" s="5">
        <f t="shared" si="1"/>
        <v>60.836609009999997</v>
      </c>
      <c r="O21" s="5">
        <f t="shared" si="2"/>
        <v>0</v>
      </c>
      <c r="P21" s="5">
        <f>SUM($M$14:M21)</f>
        <v>68.480057369999997</v>
      </c>
      <c r="Q21" s="5">
        <f>SUM($N$14:N21)</f>
        <v>184.32959958000001</v>
      </c>
      <c r="R21" s="5">
        <f>SUM($O$14:O21)</f>
        <v>239.54298492999999</v>
      </c>
      <c r="S21" s="3">
        <f t="shared" si="3"/>
        <v>10</v>
      </c>
      <c r="T21" s="3">
        <f t="shared" si="4"/>
        <v>2</v>
      </c>
      <c r="U21" s="3">
        <f t="shared" si="5"/>
        <v>10</v>
      </c>
    </row>
    <row r="22" spans="1:21" s="3" customFormat="1" x14ac:dyDescent="0.25">
      <c r="A22">
        <v>1</v>
      </c>
      <c r="B22">
        <v>8</v>
      </c>
      <c r="C22">
        <v>0.15833333299999999</v>
      </c>
      <c r="D22">
        <v>95</v>
      </c>
      <c r="E22">
        <v>132.40082760000001</v>
      </c>
      <c r="F22">
        <v>0</v>
      </c>
      <c r="G22">
        <v>5</v>
      </c>
      <c r="H22">
        <v>0</v>
      </c>
      <c r="I22">
        <v>66.200413800000007</v>
      </c>
      <c r="J22" t="s">
        <v>75</v>
      </c>
      <c r="K22" s="3" t="s">
        <v>21</v>
      </c>
      <c r="L22" s="3" t="s">
        <v>22</v>
      </c>
      <c r="M22" s="5">
        <f t="shared" si="0"/>
        <v>66.200413800000007</v>
      </c>
      <c r="N22" s="5">
        <f t="shared" si="1"/>
        <v>0</v>
      </c>
      <c r="O22" s="5">
        <f t="shared" si="2"/>
        <v>0</v>
      </c>
      <c r="P22" s="5">
        <f>SUM($M$14:M22)</f>
        <v>134.68047117</v>
      </c>
      <c r="Q22" s="5">
        <f>SUM($N$14:N22)</f>
        <v>184.32959958000001</v>
      </c>
      <c r="R22" s="5">
        <f>SUM($O$14:O22)</f>
        <v>239.54298492999999</v>
      </c>
      <c r="S22" s="3">
        <f t="shared" si="3"/>
        <v>5</v>
      </c>
      <c r="T22" s="3">
        <f t="shared" si="4"/>
        <v>10</v>
      </c>
      <c r="U22" s="3">
        <f t="shared" si="5"/>
        <v>10</v>
      </c>
    </row>
    <row r="23" spans="1:21" s="3" customFormat="1" x14ac:dyDescent="0.25">
      <c r="A23">
        <v>1</v>
      </c>
      <c r="B23">
        <v>9</v>
      </c>
      <c r="C23">
        <v>8.6666667000000003E-2</v>
      </c>
      <c r="D23">
        <v>52</v>
      </c>
      <c r="E23">
        <v>39.932330020000002</v>
      </c>
      <c r="F23">
        <v>0</v>
      </c>
      <c r="G23">
        <v>3</v>
      </c>
      <c r="H23">
        <v>0</v>
      </c>
      <c r="I23">
        <v>23.959398010000001</v>
      </c>
      <c r="J23" t="s">
        <v>76</v>
      </c>
      <c r="K23" s="3" t="s">
        <v>21</v>
      </c>
      <c r="L23" s="3" t="s">
        <v>22</v>
      </c>
      <c r="M23" s="5">
        <f t="shared" si="0"/>
        <v>0</v>
      </c>
      <c r="N23" s="5">
        <f t="shared" si="1"/>
        <v>23.959398010000001</v>
      </c>
      <c r="O23" s="5">
        <f t="shared" si="2"/>
        <v>0</v>
      </c>
      <c r="P23" s="5">
        <f>SUM($M$14:M23)</f>
        <v>134.68047117</v>
      </c>
      <c r="Q23" s="5">
        <f>SUM($N$14:N23)</f>
        <v>208.28899759000001</v>
      </c>
      <c r="R23" s="5">
        <f>SUM($O$14:O23)</f>
        <v>239.54298492999999</v>
      </c>
      <c r="S23" s="3">
        <f t="shared" si="3"/>
        <v>10</v>
      </c>
      <c r="T23" s="3">
        <f t="shared" si="4"/>
        <v>3</v>
      </c>
      <c r="U23" s="3">
        <f t="shared" si="5"/>
        <v>10</v>
      </c>
    </row>
    <row r="24" spans="1:21" s="3" customFormat="1" x14ac:dyDescent="0.25">
      <c r="A24">
        <v>1</v>
      </c>
      <c r="B24">
        <v>10</v>
      </c>
      <c r="C24">
        <v>0.171666667</v>
      </c>
      <c r="D24">
        <v>103</v>
      </c>
      <c r="E24">
        <v>136.53488060000001</v>
      </c>
      <c r="F24">
        <v>0</v>
      </c>
      <c r="G24">
        <v>7</v>
      </c>
      <c r="H24">
        <v>0</v>
      </c>
      <c r="I24">
        <v>40.960464180000002</v>
      </c>
      <c r="J24" t="s">
        <v>75</v>
      </c>
      <c r="K24" s="3" t="s">
        <v>21</v>
      </c>
      <c r="L24" s="3" t="s">
        <v>22</v>
      </c>
      <c r="M24" s="5">
        <f t="shared" si="0"/>
        <v>40.960464180000002</v>
      </c>
      <c r="N24" s="5">
        <f t="shared" si="1"/>
        <v>0</v>
      </c>
      <c r="O24" s="5">
        <f t="shared" si="2"/>
        <v>0</v>
      </c>
      <c r="P24" s="5">
        <f>SUM($M$14:M24)</f>
        <v>175.64093535000001</v>
      </c>
      <c r="Q24" s="5">
        <f>SUM($N$14:N24)</f>
        <v>208.28899759000001</v>
      </c>
      <c r="R24" s="5">
        <f>SUM($O$14:O24)</f>
        <v>239.54298492999999</v>
      </c>
      <c r="S24" s="3">
        <f t="shared" si="3"/>
        <v>7</v>
      </c>
      <c r="T24" s="3">
        <f t="shared" si="4"/>
        <v>10</v>
      </c>
      <c r="U24" s="3">
        <f t="shared" si="5"/>
        <v>10</v>
      </c>
    </row>
    <row r="25" spans="1:21" s="3" customFormat="1" x14ac:dyDescent="0.25">
      <c r="A25">
        <v>1</v>
      </c>
      <c r="B25">
        <v>11</v>
      </c>
      <c r="C25">
        <v>0.24833333299999999</v>
      </c>
      <c r="D25">
        <v>149</v>
      </c>
      <c r="E25">
        <v>177.8206088</v>
      </c>
      <c r="F25">
        <v>0</v>
      </c>
      <c r="G25">
        <v>7</v>
      </c>
      <c r="H25">
        <v>0</v>
      </c>
      <c r="I25">
        <v>53.346182650000003</v>
      </c>
      <c r="J25" t="s">
        <v>75</v>
      </c>
      <c r="K25" s="3" t="s">
        <v>21</v>
      </c>
      <c r="L25" s="3" t="s">
        <v>22</v>
      </c>
      <c r="M25" s="5">
        <f t="shared" si="0"/>
        <v>53.346182650000003</v>
      </c>
      <c r="N25" s="5">
        <f t="shared" si="1"/>
        <v>0</v>
      </c>
      <c r="O25" s="5">
        <f t="shared" si="2"/>
        <v>0</v>
      </c>
      <c r="P25" s="5">
        <f>SUM($M$14:M25)</f>
        <v>228.98711800000001</v>
      </c>
      <c r="Q25" s="5">
        <f>SUM($N$14:N25)</f>
        <v>208.28899759000001</v>
      </c>
      <c r="R25" s="5">
        <f>SUM($O$14:O25)</f>
        <v>239.54298492999999</v>
      </c>
      <c r="S25" s="3">
        <f t="shared" si="3"/>
        <v>7</v>
      </c>
      <c r="T25" s="3">
        <f t="shared" si="4"/>
        <v>10</v>
      </c>
      <c r="U25" s="3">
        <f t="shared" si="5"/>
        <v>10</v>
      </c>
    </row>
    <row r="26" spans="1:21" s="2" customFormat="1" x14ac:dyDescent="0.25">
      <c r="A26">
        <v>2</v>
      </c>
      <c r="B26">
        <v>0</v>
      </c>
      <c r="C26">
        <v>0.14000000000000001</v>
      </c>
      <c r="D26">
        <v>84</v>
      </c>
      <c r="E26">
        <v>67.993919489999996</v>
      </c>
      <c r="F26">
        <v>0</v>
      </c>
      <c r="G26">
        <v>0</v>
      </c>
      <c r="H26">
        <v>0</v>
      </c>
      <c r="I26">
        <v>67.993919489999996</v>
      </c>
      <c r="J26" t="s">
        <v>76</v>
      </c>
      <c r="K26" s="2" t="s">
        <v>21</v>
      </c>
      <c r="L26" s="2" t="s">
        <v>22</v>
      </c>
      <c r="M26" s="1">
        <f t="shared" si="0"/>
        <v>0</v>
      </c>
      <c r="N26" s="1">
        <f t="shared" si="1"/>
        <v>67.993919489999996</v>
      </c>
      <c r="O26" s="1">
        <f t="shared" si="2"/>
        <v>0</v>
      </c>
      <c r="P26" s="1">
        <f>SUM($M$26:M26)</f>
        <v>0</v>
      </c>
      <c r="Q26" s="1">
        <f>SUM($N$26:N26)</f>
        <v>67.993919489999996</v>
      </c>
      <c r="R26" s="1">
        <f>SUM($O$26:O26)</f>
        <v>0</v>
      </c>
      <c r="S26" s="2">
        <f t="shared" si="3"/>
        <v>10</v>
      </c>
      <c r="T26" s="2">
        <f t="shared" si="4"/>
        <v>0</v>
      </c>
      <c r="U26" s="2">
        <f t="shared" si="5"/>
        <v>10</v>
      </c>
    </row>
    <row r="27" spans="1:21" s="2" customFormat="1" x14ac:dyDescent="0.25">
      <c r="A27">
        <v>2</v>
      </c>
      <c r="B27">
        <v>1</v>
      </c>
      <c r="C27">
        <v>0.13666666699999999</v>
      </c>
      <c r="D27">
        <v>82</v>
      </c>
      <c r="E27">
        <v>120.5516253</v>
      </c>
      <c r="F27">
        <v>0</v>
      </c>
      <c r="G27">
        <v>5</v>
      </c>
      <c r="H27">
        <v>0</v>
      </c>
      <c r="I27">
        <v>60.275812670000001</v>
      </c>
      <c r="J27" t="s">
        <v>75</v>
      </c>
      <c r="K27" s="2" t="s">
        <v>21</v>
      </c>
      <c r="L27" s="2" t="s">
        <v>22</v>
      </c>
      <c r="M27" s="1">
        <f t="shared" si="0"/>
        <v>60.275812670000001</v>
      </c>
      <c r="N27" s="1">
        <f t="shared" si="1"/>
        <v>0</v>
      </c>
      <c r="O27" s="1">
        <f t="shared" si="2"/>
        <v>0</v>
      </c>
      <c r="P27" s="1">
        <f>SUM($M$26:M27)</f>
        <v>60.275812670000001</v>
      </c>
      <c r="Q27" s="1">
        <f>SUM($N$26:N27)</f>
        <v>67.993919489999996</v>
      </c>
      <c r="R27" s="1">
        <f>SUM($O$26:O27)</f>
        <v>0</v>
      </c>
      <c r="S27" s="2">
        <f t="shared" si="3"/>
        <v>5</v>
      </c>
      <c r="T27" s="2">
        <f t="shared" si="4"/>
        <v>10</v>
      </c>
      <c r="U27" s="2">
        <f t="shared" si="5"/>
        <v>10</v>
      </c>
    </row>
    <row r="28" spans="1:21" s="2" customFormat="1" x14ac:dyDescent="0.25">
      <c r="A28">
        <v>2</v>
      </c>
      <c r="B28">
        <v>2</v>
      </c>
      <c r="C28">
        <v>0.22166666700000001</v>
      </c>
      <c r="D28">
        <v>133</v>
      </c>
      <c r="E28">
        <v>191.78643510000001</v>
      </c>
      <c r="F28">
        <v>0</v>
      </c>
      <c r="G28">
        <v>5</v>
      </c>
      <c r="H28">
        <v>0</v>
      </c>
      <c r="I28">
        <v>76.714574020000001</v>
      </c>
      <c r="J28" t="s">
        <v>74</v>
      </c>
      <c r="K28" s="2" t="s">
        <v>21</v>
      </c>
      <c r="L28" s="2" t="s">
        <v>22</v>
      </c>
      <c r="M28" s="1">
        <f t="shared" si="0"/>
        <v>0</v>
      </c>
      <c r="N28" s="1">
        <f t="shared" si="1"/>
        <v>0</v>
      </c>
      <c r="O28" s="1">
        <f t="shared" si="2"/>
        <v>76.714574020000001</v>
      </c>
      <c r="P28" s="1">
        <f>SUM($M$26:M28)</f>
        <v>60.275812670000001</v>
      </c>
      <c r="Q28" s="1">
        <f>SUM($N$26:N28)</f>
        <v>67.993919489999996</v>
      </c>
      <c r="R28" s="1">
        <f>SUM($O$26:O28)</f>
        <v>76.714574020000001</v>
      </c>
      <c r="S28" s="2">
        <f t="shared" si="3"/>
        <v>10</v>
      </c>
      <c r="T28" s="2">
        <f t="shared" si="4"/>
        <v>10</v>
      </c>
      <c r="U28" s="2">
        <f t="shared" si="5"/>
        <v>5</v>
      </c>
    </row>
    <row r="29" spans="1:21" s="2" customFormat="1" x14ac:dyDescent="0.25">
      <c r="A29">
        <v>2</v>
      </c>
      <c r="B29">
        <v>3</v>
      </c>
      <c r="C29">
        <v>0.16666666699999999</v>
      </c>
      <c r="D29">
        <v>100</v>
      </c>
      <c r="E29">
        <v>51.862186680000001</v>
      </c>
      <c r="F29">
        <v>0</v>
      </c>
      <c r="G29">
        <v>0</v>
      </c>
      <c r="H29">
        <v>0</v>
      </c>
      <c r="I29">
        <v>46.675968009999998</v>
      </c>
      <c r="J29" t="s">
        <v>76</v>
      </c>
      <c r="K29" s="2" t="s">
        <v>21</v>
      </c>
      <c r="L29" s="2" t="s">
        <v>22</v>
      </c>
      <c r="M29" s="1">
        <f t="shared" si="0"/>
        <v>0</v>
      </c>
      <c r="N29" s="1">
        <f t="shared" si="1"/>
        <v>46.675968009999998</v>
      </c>
      <c r="O29" s="1">
        <f t="shared" si="2"/>
        <v>0</v>
      </c>
      <c r="P29" s="1">
        <f>SUM($M$26:M29)</f>
        <v>60.275812670000001</v>
      </c>
      <c r="Q29" s="1">
        <f>SUM($N$26:N29)</f>
        <v>114.66988749999999</v>
      </c>
      <c r="R29" s="1">
        <f>SUM($O$26:O29)</f>
        <v>76.714574020000001</v>
      </c>
      <c r="S29" s="2">
        <f t="shared" si="3"/>
        <v>10</v>
      </c>
      <c r="T29" s="2">
        <f t="shared" si="4"/>
        <v>0</v>
      </c>
      <c r="U29" s="2">
        <f t="shared" si="5"/>
        <v>10</v>
      </c>
    </row>
    <row r="30" spans="1:21" s="2" customFormat="1" x14ac:dyDescent="0.25">
      <c r="A30">
        <v>2</v>
      </c>
      <c r="B30">
        <v>4</v>
      </c>
      <c r="C30">
        <v>0.18</v>
      </c>
      <c r="D30">
        <v>108</v>
      </c>
      <c r="E30">
        <v>152.71757070000001</v>
      </c>
      <c r="F30">
        <v>0</v>
      </c>
      <c r="G30">
        <v>5</v>
      </c>
      <c r="H30">
        <v>0</v>
      </c>
      <c r="I30">
        <v>61.087028259999997</v>
      </c>
      <c r="J30" t="s">
        <v>74</v>
      </c>
      <c r="K30" s="2" t="s">
        <v>21</v>
      </c>
      <c r="L30" s="2" t="s">
        <v>22</v>
      </c>
      <c r="M30" s="1">
        <f t="shared" si="0"/>
        <v>0</v>
      </c>
      <c r="N30" s="1">
        <f t="shared" si="1"/>
        <v>0</v>
      </c>
      <c r="O30" s="1">
        <f t="shared" si="2"/>
        <v>61.087028259999997</v>
      </c>
      <c r="P30" s="1">
        <f>SUM($M$26:M30)</f>
        <v>60.275812670000001</v>
      </c>
      <c r="Q30" s="1">
        <f>SUM($N$26:N30)</f>
        <v>114.66988749999999</v>
      </c>
      <c r="R30" s="1">
        <f>SUM($O$26:O30)</f>
        <v>137.80160228</v>
      </c>
      <c r="S30" s="2">
        <f t="shared" si="3"/>
        <v>10</v>
      </c>
      <c r="T30" s="2">
        <f t="shared" si="4"/>
        <v>10</v>
      </c>
      <c r="U30" s="2">
        <f t="shared" si="5"/>
        <v>5</v>
      </c>
    </row>
    <row r="31" spans="1:21" s="2" customFormat="1" x14ac:dyDescent="0.25">
      <c r="A31">
        <v>2</v>
      </c>
      <c r="B31">
        <v>5</v>
      </c>
      <c r="C31">
        <v>0.21</v>
      </c>
      <c r="D31">
        <v>126</v>
      </c>
      <c r="E31">
        <v>105.6038913</v>
      </c>
      <c r="F31">
        <v>0</v>
      </c>
      <c r="G31">
        <v>4</v>
      </c>
      <c r="H31">
        <v>0</v>
      </c>
      <c r="I31">
        <v>63.362334779999998</v>
      </c>
      <c r="J31" t="s">
        <v>74</v>
      </c>
      <c r="K31" s="2" t="s">
        <v>21</v>
      </c>
      <c r="L31" s="2" t="s">
        <v>22</v>
      </c>
      <c r="M31" s="1">
        <f t="shared" si="0"/>
        <v>0</v>
      </c>
      <c r="N31" s="1">
        <f t="shared" si="1"/>
        <v>0</v>
      </c>
      <c r="O31" s="1">
        <f t="shared" si="2"/>
        <v>63.362334779999998</v>
      </c>
      <c r="P31" s="1">
        <f>SUM($M$26:M31)</f>
        <v>60.275812670000001</v>
      </c>
      <c r="Q31" s="1">
        <f>SUM($N$26:N31)</f>
        <v>114.66988749999999</v>
      </c>
      <c r="R31" s="1">
        <f>SUM($O$26:O31)</f>
        <v>201.16393705999999</v>
      </c>
      <c r="S31" s="2">
        <f t="shared" si="3"/>
        <v>10</v>
      </c>
      <c r="T31" s="2">
        <f t="shared" si="4"/>
        <v>10</v>
      </c>
      <c r="U31" s="2">
        <f t="shared" si="5"/>
        <v>4</v>
      </c>
    </row>
    <row r="32" spans="1:21" s="2" customFormat="1" x14ac:dyDescent="0.25">
      <c r="A32">
        <v>2</v>
      </c>
      <c r="B32">
        <v>6</v>
      </c>
      <c r="C32">
        <v>0.12666666700000001</v>
      </c>
      <c r="D32">
        <v>76</v>
      </c>
      <c r="E32">
        <v>49.596740959999998</v>
      </c>
      <c r="F32">
        <v>0</v>
      </c>
      <c r="G32">
        <v>2</v>
      </c>
      <c r="H32">
        <v>0</v>
      </c>
      <c r="I32">
        <v>39.677392769999997</v>
      </c>
      <c r="J32" t="s">
        <v>75</v>
      </c>
      <c r="K32" s="2" t="s">
        <v>21</v>
      </c>
      <c r="L32" s="2" t="s">
        <v>22</v>
      </c>
      <c r="M32" s="1">
        <f t="shared" si="0"/>
        <v>39.677392769999997</v>
      </c>
      <c r="N32" s="1">
        <f t="shared" si="1"/>
        <v>0</v>
      </c>
      <c r="O32" s="1">
        <f t="shared" si="2"/>
        <v>0</v>
      </c>
      <c r="P32" s="1">
        <f>SUM($M$26:M32)</f>
        <v>99.953205440000005</v>
      </c>
      <c r="Q32" s="1">
        <f>SUM($N$26:N32)</f>
        <v>114.66988749999999</v>
      </c>
      <c r="R32" s="1">
        <f>SUM($O$26:O32)</f>
        <v>201.16393705999999</v>
      </c>
      <c r="S32" s="2">
        <f t="shared" si="3"/>
        <v>2</v>
      </c>
      <c r="T32" s="2">
        <f t="shared" si="4"/>
        <v>10</v>
      </c>
      <c r="U32" s="2">
        <f t="shared" si="5"/>
        <v>10</v>
      </c>
    </row>
    <row r="33" spans="1:21" s="2" customFormat="1" x14ac:dyDescent="0.25">
      <c r="A33">
        <v>2</v>
      </c>
      <c r="B33">
        <v>7</v>
      </c>
      <c r="C33">
        <v>0.203333333</v>
      </c>
      <c r="D33">
        <v>122</v>
      </c>
      <c r="E33">
        <v>111.0006547</v>
      </c>
      <c r="F33">
        <v>0</v>
      </c>
      <c r="G33">
        <v>4</v>
      </c>
      <c r="H33">
        <v>0</v>
      </c>
      <c r="I33">
        <v>66.600392810000002</v>
      </c>
      <c r="J33" t="s">
        <v>75</v>
      </c>
      <c r="K33" s="2" t="s">
        <v>21</v>
      </c>
      <c r="L33" s="2" t="s">
        <v>22</v>
      </c>
      <c r="M33" s="1">
        <f t="shared" si="0"/>
        <v>66.600392810000002</v>
      </c>
      <c r="N33" s="1">
        <f t="shared" si="1"/>
        <v>0</v>
      </c>
      <c r="O33" s="1">
        <f t="shared" si="2"/>
        <v>0</v>
      </c>
      <c r="P33" s="1">
        <f>SUM($M$26:M33)</f>
        <v>166.55359824999999</v>
      </c>
      <c r="Q33" s="1">
        <f>SUM($N$26:N33)</f>
        <v>114.66988749999999</v>
      </c>
      <c r="R33" s="1">
        <f>SUM($O$26:O33)</f>
        <v>201.16393705999999</v>
      </c>
      <c r="S33" s="2">
        <f t="shared" si="3"/>
        <v>4</v>
      </c>
      <c r="T33" s="2">
        <f t="shared" si="4"/>
        <v>10</v>
      </c>
      <c r="U33" s="2">
        <f t="shared" si="5"/>
        <v>10</v>
      </c>
    </row>
    <row r="34" spans="1:21" s="2" customFormat="1" x14ac:dyDescent="0.25">
      <c r="A34">
        <v>2</v>
      </c>
      <c r="B34">
        <v>8</v>
      </c>
      <c r="C34">
        <v>0.14000000000000001</v>
      </c>
      <c r="D34">
        <v>84</v>
      </c>
      <c r="E34">
        <v>100.67192780000001</v>
      </c>
      <c r="F34">
        <v>0</v>
      </c>
      <c r="G34">
        <v>5</v>
      </c>
      <c r="H34">
        <v>0</v>
      </c>
      <c r="I34">
        <v>50.335963890000002</v>
      </c>
      <c r="J34" t="s">
        <v>76</v>
      </c>
      <c r="K34" s="2" t="s">
        <v>21</v>
      </c>
      <c r="L34" s="2" t="s">
        <v>22</v>
      </c>
      <c r="M34" s="1">
        <f t="shared" ref="M34:M65" si="6">IF(J34="P20", I34, 0)</f>
        <v>0</v>
      </c>
      <c r="N34" s="1">
        <f t="shared" ref="N34:N65" si="7">IF(J34="P21", I34, 0)</f>
        <v>50.335963890000002</v>
      </c>
      <c r="O34" s="1">
        <f t="shared" ref="O34:O65" si="8">IF(J34="P22", I34, 0)</f>
        <v>0</v>
      </c>
      <c r="P34" s="1">
        <f>SUM($M$26:M34)</f>
        <v>166.55359824999999</v>
      </c>
      <c r="Q34" s="1">
        <f>SUM($N$26:N34)</f>
        <v>165.00585138999998</v>
      </c>
      <c r="R34" s="1">
        <f>SUM($O$26:O34)</f>
        <v>201.16393705999999</v>
      </c>
      <c r="S34" s="2">
        <f t="shared" ref="S34:S65" si="9">IF(J34="P20", G34, 10)</f>
        <v>10</v>
      </c>
      <c r="T34" s="2">
        <f t="shared" ref="T34:T65" si="10">IF(J34="P21", G34, 10)</f>
        <v>5</v>
      </c>
      <c r="U34" s="2">
        <f t="shared" ref="U34:U65" si="11">IF(J34="P22", G34, 10)</f>
        <v>10</v>
      </c>
    </row>
    <row r="35" spans="1:21" s="2" customFormat="1" x14ac:dyDescent="0.25">
      <c r="A35">
        <v>2</v>
      </c>
      <c r="B35">
        <v>9</v>
      </c>
      <c r="C35">
        <v>0.14000000000000001</v>
      </c>
      <c r="D35">
        <v>84</v>
      </c>
      <c r="E35">
        <v>96.320198540000007</v>
      </c>
      <c r="F35">
        <v>0</v>
      </c>
      <c r="G35">
        <v>2</v>
      </c>
      <c r="H35">
        <v>0</v>
      </c>
      <c r="I35">
        <v>77.056158830000001</v>
      </c>
      <c r="J35" t="s">
        <v>75</v>
      </c>
      <c r="K35" s="2" t="s">
        <v>21</v>
      </c>
      <c r="L35" s="2" t="s">
        <v>22</v>
      </c>
      <c r="M35" s="1">
        <f t="shared" si="6"/>
        <v>77.056158830000001</v>
      </c>
      <c r="N35" s="1">
        <f t="shared" si="7"/>
        <v>0</v>
      </c>
      <c r="O35" s="1">
        <f t="shared" si="8"/>
        <v>0</v>
      </c>
      <c r="P35" s="1">
        <f>SUM($M$26:M35)</f>
        <v>243.60975708000001</v>
      </c>
      <c r="Q35" s="1">
        <f>SUM($N$26:N35)</f>
        <v>165.00585138999998</v>
      </c>
      <c r="R35" s="1">
        <f>SUM($O$26:O35)</f>
        <v>201.16393705999999</v>
      </c>
      <c r="S35" s="2">
        <f t="shared" si="9"/>
        <v>2</v>
      </c>
      <c r="T35" s="2">
        <f t="shared" si="10"/>
        <v>10</v>
      </c>
      <c r="U35" s="2">
        <f t="shared" si="11"/>
        <v>10</v>
      </c>
    </row>
    <row r="36" spans="1:21" s="2" customFormat="1" x14ac:dyDescent="0.25">
      <c r="A36">
        <v>2</v>
      </c>
      <c r="B36">
        <v>10</v>
      </c>
      <c r="C36">
        <v>9.6666666999999998E-2</v>
      </c>
      <c r="D36">
        <v>58</v>
      </c>
      <c r="E36">
        <v>57.47685688</v>
      </c>
      <c r="F36">
        <v>0</v>
      </c>
      <c r="G36">
        <v>5</v>
      </c>
      <c r="H36">
        <v>0</v>
      </c>
      <c r="I36">
        <v>22.990742749999999</v>
      </c>
      <c r="J36" t="s">
        <v>76</v>
      </c>
      <c r="K36" s="2" t="s">
        <v>21</v>
      </c>
      <c r="L36" s="2" t="s">
        <v>22</v>
      </c>
      <c r="M36" s="1">
        <f t="shared" si="6"/>
        <v>0</v>
      </c>
      <c r="N36" s="1">
        <f t="shared" si="7"/>
        <v>22.990742749999999</v>
      </c>
      <c r="O36" s="1">
        <f t="shared" si="8"/>
        <v>0</v>
      </c>
      <c r="P36" s="1">
        <f>SUM($M$26:M36)</f>
        <v>243.60975708000001</v>
      </c>
      <c r="Q36" s="1">
        <f>SUM($N$26:N36)</f>
        <v>187.99659413999998</v>
      </c>
      <c r="R36" s="1">
        <f>SUM($O$26:O36)</f>
        <v>201.16393705999999</v>
      </c>
      <c r="S36" s="2">
        <f t="shared" si="9"/>
        <v>10</v>
      </c>
      <c r="T36" s="2">
        <f t="shared" si="10"/>
        <v>5</v>
      </c>
      <c r="U36" s="2">
        <f t="shared" si="11"/>
        <v>10</v>
      </c>
    </row>
    <row r="37" spans="1:21" s="2" customFormat="1" x14ac:dyDescent="0.25">
      <c r="A37">
        <v>2</v>
      </c>
      <c r="B37">
        <v>11</v>
      </c>
      <c r="C37">
        <v>0.12833333299999999</v>
      </c>
      <c r="D37">
        <v>77</v>
      </c>
      <c r="E37">
        <v>72.873838789999994</v>
      </c>
      <c r="F37">
        <v>0</v>
      </c>
      <c r="G37">
        <v>4</v>
      </c>
      <c r="H37">
        <v>0</v>
      </c>
      <c r="I37">
        <v>43.724303280000001</v>
      </c>
      <c r="J37" t="s">
        <v>74</v>
      </c>
      <c r="K37" s="2" t="s">
        <v>21</v>
      </c>
      <c r="L37" s="2" t="s">
        <v>22</v>
      </c>
      <c r="M37" s="1">
        <f t="shared" si="6"/>
        <v>0</v>
      </c>
      <c r="N37" s="1">
        <f t="shared" si="7"/>
        <v>0</v>
      </c>
      <c r="O37" s="1">
        <f t="shared" si="8"/>
        <v>43.724303280000001</v>
      </c>
      <c r="P37" s="1">
        <f>SUM($M$26:M37)</f>
        <v>243.60975708000001</v>
      </c>
      <c r="Q37" s="1">
        <f>SUM($N$26:N37)</f>
        <v>187.99659413999998</v>
      </c>
      <c r="R37" s="1">
        <f>SUM($O$26:O37)</f>
        <v>244.88824033999998</v>
      </c>
      <c r="S37" s="2">
        <f t="shared" si="9"/>
        <v>10</v>
      </c>
      <c r="T37" s="2">
        <f t="shared" si="10"/>
        <v>10</v>
      </c>
      <c r="U37" s="2">
        <f t="shared" si="11"/>
        <v>4</v>
      </c>
    </row>
    <row r="38" spans="1:21" s="3" customFormat="1" x14ac:dyDescent="0.25">
      <c r="A38">
        <v>3</v>
      </c>
      <c r="B38">
        <v>0</v>
      </c>
      <c r="C38">
        <v>0.24666666700000001</v>
      </c>
      <c r="D38">
        <v>148</v>
      </c>
      <c r="E38">
        <v>199.3682565</v>
      </c>
      <c r="F38">
        <v>0</v>
      </c>
      <c r="G38">
        <v>6</v>
      </c>
      <c r="H38">
        <v>0</v>
      </c>
      <c r="I38">
        <v>79.747302590000004</v>
      </c>
      <c r="J38" t="s">
        <v>74</v>
      </c>
      <c r="K38" s="3" t="s">
        <v>21</v>
      </c>
      <c r="L38" s="3" t="s">
        <v>22</v>
      </c>
      <c r="M38" s="5">
        <f t="shared" si="6"/>
        <v>0</v>
      </c>
      <c r="N38" s="5">
        <f t="shared" si="7"/>
        <v>0</v>
      </c>
      <c r="O38" s="5">
        <f t="shared" si="8"/>
        <v>79.747302590000004</v>
      </c>
      <c r="P38" s="5">
        <f>SUM($M$38:M38)</f>
        <v>0</v>
      </c>
      <c r="Q38" s="5">
        <f>SUM($N$38:N38)</f>
        <v>0</v>
      </c>
      <c r="R38" s="5">
        <f>SUM($O$38:O38)</f>
        <v>79.747302590000004</v>
      </c>
      <c r="S38" s="3">
        <f t="shared" si="9"/>
        <v>10</v>
      </c>
      <c r="T38" s="3">
        <f t="shared" si="10"/>
        <v>10</v>
      </c>
      <c r="U38" s="3">
        <f t="shared" si="11"/>
        <v>6</v>
      </c>
    </row>
    <row r="39" spans="1:21" s="3" customFormat="1" x14ac:dyDescent="0.25">
      <c r="A39">
        <v>3</v>
      </c>
      <c r="B39">
        <v>1</v>
      </c>
      <c r="C39">
        <v>0.23</v>
      </c>
      <c r="D39">
        <v>138</v>
      </c>
      <c r="E39">
        <v>118.7007188</v>
      </c>
      <c r="F39">
        <v>0</v>
      </c>
      <c r="G39">
        <v>2</v>
      </c>
      <c r="H39">
        <v>0</v>
      </c>
      <c r="I39">
        <v>83.090503179999999</v>
      </c>
      <c r="J39" t="s">
        <v>74</v>
      </c>
      <c r="K39" s="3" t="s">
        <v>21</v>
      </c>
      <c r="L39" s="3" t="s">
        <v>22</v>
      </c>
      <c r="M39" s="5">
        <f t="shared" si="6"/>
        <v>0</v>
      </c>
      <c r="N39" s="5">
        <f t="shared" si="7"/>
        <v>0</v>
      </c>
      <c r="O39" s="5">
        <f t="shared" si="8"/>
        <v>83.090503179999999</v>
      </c>
      <c r="P39" s="5">
        <f>SUM($M$38:M39)</f>
        <v>0</v>
      </c>
      <c r="Q39" s="5">
        <f>SUM($N$38:N39)</f>
        <v>0</v>
      </c>
      <c r="R39" s="5">
        <f>SUM($O$38:O39)</f>
        <v>162.83780576999999</v>
      </c>
      <c r="S39" s="3">
        <f t="shared" si="9"/>
        <v>10</v>
      </c>
      <c r="T39" s="3">
        <f t="shared" si="10"/>
        <v>10</v>
      </c>
      <c r="U39" s="3">
        <f t="shared" si="11"/>
        <v>2</v>
      </c>
    </row>
    <row r="40" spans="1:21" s="3" customFormat="1" x14ac:dyDescent="0.25">
      <c r="A40">
        <v>3</v>
      </c>
      <c r="B40">
        <v>2</v>
      </c>
      <c r="C40">
        <v>0.24333333300000001</v>
      </c>
      <c r="D40">
        <v>146</v>
      </c>
      <c r="E40">
        <v>137.65063610000001</v>
      </c>
      <c r="F40">
        <v>0</v>
      </c>
      <c r="G40">
        <v>5</v>
      </c>
      <c r="H40">
        <v>0</v>
      </c>
      <c r="I40">
        <v>68.825318030000005</v>
      </c>
      <c r="J40" t="s">
        <v>76</v>
      </c>
      <c r="K40" s="3" t="s">
        <v>21</v>
      </c>
      <c r="L40" s="3" t="s">
        <v>22</v>
      </c>
      <c r="M40" s="5">
        <f t="shared" si="6"/>
        <v>0</v>
      </c>
      <c r="N40" s="5">
        <f t="shared" si="7"/>
        <v>68.825318030000005</v>
      </c>
      <c r="O40" s="5">
        <f t="shared" si="8"/>
        <v>0</v>
      </c>
      <c r="P40" s="5">
        <f>SUM($M$38:M40)</f>
        <v>0</v>
      </c>
      <c r="Q40" s="5">
        <f>SUM($N$38:N40)</f>
        <v>68.825318030000005</v>
      </c>
      <c r="R40" s="5">
        <f>SUM($O$38:O40)</f>
        <v>162.83780576999999</v>
      </c>
      <c r="S40" s="3">
        <f t="shared" si="9"/>
        <v>10</v>
      </c>
      <c r="T40" s="3">
        <f t="shared" si="10"/>
        <v>5</v>
      </c>
      <c r="U40" s="3">
        <f t="shared" si="11"/>
        <v>10</v>
      </c>
    </row>
    <row r="41" spans="1:21" s="3" customFormat="1" x14ac:dyDescent="0.25">
      <c r="A41">
        <v>3</v>
      </c>
      <c r="B41">
        <v>3</v>
      </c>
      <c r="C41">
        <v>0.14333333300000001</v>
      </c>
      <c r="D41">
        <v>86</v>
      </c>
      <c r="E41">
        <v>119.7843349</v>
      </c>
      <c r="F41">
        <v>0</v>
      </c>
      <c r="G41">
        <v>5</v>
      </c>
      <c r="H41">
        <v>0</v>
      </c>
      <c r="I41">
        <v>59.892167430000001</v>
      </c>
      <c r="J41" t="s">
        <v>76</v>
      </c>
      <c r="K41" s="3" t="s">
        <v>21</v>
      </c>
      <c r="L41" s="3" t="s">
        <v>22</v>
      </c>
      <c r="M41" s="5">
        <f t="shared" si="6"/>
        <v>0</v>
      </c>
      <c r="N41" s="5">
        <f t="shared" si="7"/>
        <v>59.892167430000001</v>
      </c>
      <c r="O41" s="5">
        <f t="shared" si="8"/>
        <v>0</v>
      </c>
      <c r="P41" s="5">
        <f>SUM($M$38:M41)</f>
        <v>0</v>
      </c>
      <c r="Q41" s="5">
        <f>SUM($N$38:N41)</f>
        <v>128.71748546000001</v>
      </c>
      <c r="R41" s="5">
        <f>SUM($O$38:O41)</f>
        <v>162.83780576999999</v>
      </c>
      <c r="S41" s="3">
        <f t="shared" si="9"/>
        <v>10</v>
      </c>
      <c r="T41" s="3">
        <f t="shared" si="10"/>
        <v>5</v>
      </c>
      <c r="U41" s="3">
        <f t="shared" si="11"/>
        <v>10</v>
      </c>
    </row>
    <row r="42" spans="1:21" s="3" customFormat="1" x14ac:dyDescent="0.25">
      <c r="A42">
        <v>3</v>
      </c>
      <c r="B42">
        <v>4</v>
      </c>
      <c r="C42">
        <v>0.12</v>
      </c>
      <c r="D42">
        <v>72</v>
      </c>
      <c r="E42">
        <v>42.771824670000001</v>
      </c>
      <c r="F42">
        <v>0</v>
      </c>
      <c r="G42">
        <v>3</v>
      </c>
      <c r="H42">
        <v>0</v>
      </c>
      <c r="I42">
        <v>29.940277269999999</v>
      </c>
      <c r="J42" t="s">
        <v>76</v>
      </c>
      <c r="K42" s="3" t="s">
        <v>21</v>
      </c>
      <c r="L42" s="3" t="s">
        <v>22</v>
      </c>
      <c r="M42" s="5">
        <f t="shared" si="6"/>
        <v>0</v>
      </c>
      <c r="N42" s="5">
        <f t="shared" si="7"/>
        <v>29.940277269999999</v>
      </c>
      <c r="O42" s="5">
        <f t="shared" si="8"/>
        <v>0</v>
      </c>
      <c r="P42" s="5">
        <f>SUM($M$38:M42)</f>
        <v>0</v>
      </c>
      <c r="Q42" s="5">
        <f>SUM($N$38:N42)</f>
        <v>158.65776273</v>
      </c>
      <c r="R42" s="5">
        <f>SUM($O$38:O42)</f>
        <v>162.83780576999999</v>
      </c>
      <c r="S42" s="3">
        <f t="shared" si="9"/>
        <v>10</v>
      </c>
      <c r="T42" s="3">
        <f t="shared" si="10"/>
        <v>3</v>
      </c>
      <c r="U42" s="3">
        <f t="shared" si="11"/>
        <v>10</v>
      </c>
    </row>
    <row r="43" spans="1:21" s="3" customFormat="1" x14ac:dyDescent="0.25">
      <c r="A43">
        <v>3</v>
      </c>
      <c r="B43">
        <v>5</v>
      </c>
      <c r="C43">
        <v>0.12166666700000001</v>
      </c>
      <c r="D43">
        <v>73</v>
      </c>
      <c r="E43">
        <v>79.366461240000007</v>
      </c>
      <c r="F43">
        <v>0</v>
      </c>
      <c r="G43">
        <v>4</v>
      </c>
      <c r="H43">
        <v>0</v>
      </c>
      <c r="I43">
        <v>47.619876750000003</v>
      </c>
      <c r="J43" t="s">
        <v>75</v>
      </c>
      <c r="K43" s="3" t="s">
        <v>21</v>
      </c>
      <c r="L43" s="3" t="s">
        <v>22</v>
      </c>
      <c r="M43" s="5">
        <f t="shared" si="6"/>
        <v>47.619876750000003</v>
      </c>
      <c r="N43" s="5">
        <f t="shared" si="7"/>
        <v>0</v>
      </c>
      <c r="O43" s="5">
        <f t="shared" si="8"/>
        <v>0</v>
      </c>
      <c r="P43" s="5">
        <f>SUM($M$38:M43)</f>
        <v>47.619876750000003</v>
      </c>
      <c r="Q43" s="5">
        <f>SUM($N$38:N43)</f>
        <v>158.65776273</v>
      </c>
      <c r="R43" s="5">
        <f>SUM($O$38:O43)</f>
        <v>162.83780576999999</v>
      </c>
      <c r="S43" s="3">
        <f t="shared" si="9"/>
        <v>4</v>
      </c>
      <c r="T43" s="3">
        <f t="shared" si="10"/>
        <v>10</v>
      </c>
      <c r="U43" s="3">
        <f t="shared" si="11"/>
        <v>10</v>
      </c>
    </row>
    <row r="44" spans="1:21" s="3" customFormat="1" x14ac:dyDescent="0.25">
      <c r="A44">
        <v>3</v>
      </c>
      <c r="B44">
        <v>6</v>
      </c>
      <c r="C44">
        <v>0.198333333</v>
      </c>
      <c r="D44">
        <v>119</v>
      </c>
      <c r="E44">
        <v>144.33657199999999</v>
      </c>
      <c r="F44">
        <v>0</v>
      </c>
      <c r="G44">
        <v>3</v>
      </c>
      <c r="H44">
        <v>0</v>
      </c>
      <c r="I44">
        <v>86.601943210000002</v>
      </c>
      <c r="J44" t="s">
        <v>75</v>
      </c>
      <c r="K44" s="3" t="s">
        <v>21</v>
      </c>
      <c r="L44" s="3" t="s">
        <v>22</v>
      </c>
      <c r="M44" s="5">
        <f t="shared" si="6"/>
        <v>86.601943210000002</v>
      </c>
      <c r="N44" s="5">
        <f t="shared" si="7"/>
        <v>0</v>
      </c>
      <c r="O44" s="5">
        <f t="shared" si="8"/>
        <v>0</v>
      </c>
      <c r="P44" s="5">
        <f>SUM($M$38:M44)</f>
        <v>134.22181996</v>
      </c>
      <c r="Q44" s="5">
        <f>SUM($N$38:N44)</f>
        <v>158.65776273</v>
      </c>
      <c r="R44" s="5">
        <f>SUM($O$38:O44)</f>
        <v>162.83780576999999</v>
      </c>
      <c r="S44" s="3">
        <f t="shared" si="9"/>
        <v>3</v>
      </c>
      <c r="T44" s="3">
        <f t="shared" si="10"/>
        <v>10</v>
      </c>
      <c r="U44" s="3">
        <f t="shared" si="11"/>
        <v>10</v>
      </c>
    </row>
    <row r="45" spans="1:21" s="3" customFormat="1" x14ac:dyDescent="0.25">
      <c r="A45">
        <v>3</v>
      </c>
      <c r="B45">
        <v>7</v>
      </c>
      <c r="C45">
        <v>0.168333333</v>
      </c>
      <c r="D45">
        <v>101</v>
      </c>
      <c r="E45">
        <v>121.4720535</v>
      </c>
      <c r="F45">
        <v>0</v>
      </c>
      <c r="G45">
        <v>5</v>
      </c>
      <c r="H45">
        <v>0</v>
      </c>
      <c r="I45">
        <v>60.736026750000001</v>
      </c>
      <c r="J45" t="s">
        <v>76</v>
      </c>
      <c r="K45" s="3" t="s">
        <v>21</v>
      </c>
      <c r="L45" s="3" t="s">
        <v>22</v>
      </c>
      <c r="M45" s="5">
        <f t="shared" si="6"/>
        <v>0</v>
      </c>
      <c r="N45" s="5">
        <f t="shared" si="7"/>
        <v>60.736026750000001</v>
      </c>
      <c r="O45" s="5">
        <f t="shared" si="8"/>
        <v>0</v>
      </c>
      <c r="P45" s="5">
        <f>SUM($M$38:M45)</f>
        <v>134.22181996</v>
      </c>
      <c r="Q45" s="5">
        <f>SUM($N$38:N45)</f>
        <v>219.39378948000001</v>
      </c>
      <c r="R45" s="5">
        <f>SUM($O$38:O45)</f>
        <v>162.83780576999999</v>
      </c>
      <c r="S45" s="3">
        <f t="shared" si="9"/>
        <v>10</v>
      </c>
      <c r="T45" s="3">
        <f t="shared" si="10"/>
        <v>5</v>
      </c>
      <c r="U45" s="3">
        <f t="shared" si="11"/>
        <v>10</v>
      </c>
    </row>
    <row r="46" spans="1:21" s="3" customFormat="1" x14ac:dyDescent="0.25">
      <c r="A46">
        <v>3</v>
      </c>
      <c r="B46">
        <v>8</v>
      </c>
      <c r="C46">
        <v>8.8333333E-2</v>
      </c>
      <c r="D46">
        <v>53</v>
      </c>
      <c r="E46">
        <v>77.446805549999993</v>
      </c>
      <c r="F46">
        <v>0</v>
      </c>
      <c r="G46">
        <v>5</v>
      </c>
      <c r="H46">
        <v>0</v>
      </c>
      <c r="I46">
        <v>30.978722220000002</v>
      </c>
      <c r="J46" t="s">
        <v>75</v>
      </c>
      <c r="K46" s="3" t="s">
        <v>21</v>
      </c>
      <c r="L46" s="3" t="s">
        <v>22</v>
      </c>
      <c r="M46" s="5">
        <f t="shared" si="6"/>
        <v>30.978722220000002</v>
      </c>
      <c r="N46" s="5">
        <f t="shared" si="7"/>
        <v>0</v>
      </c>
      <c r="O46" s="5">
        <f t="shared" si="8"/>
        <v>0</v>
      </c>
      <c r="P46" s="5">
        <f>SUM($M$38:M46)</f>
        <v>165.20054218000001</v>
      </c>
      <c r="Q46" s="5">
        <f>SUM($N$38:N46)</f>
        <v>219.39378948000001</v>
      </c>
      <c r="R46" s="5">
        <f>SUM($O$38:O46)</f>
        <v>162.83780576999999</v>
      </c>
      <c r="S46" s="3">
        <f t="shared" si="9"/>
        <v>5</v>
      </c>
      <c r="T46" s="3">
        <f t="shared" si="10"/>
        <v>10</v>
      </c>
      <c r="U46" s="3">
        <f t="shared" si="11"/>
        <v>10</v>
      </c>
    </row>
    <row r="47" spans="1:21" s="3" customFormat="1" x14ac:dyDescent="0.25">
      <c r="A47">
        <v>3</v>
      </c>
      <c r="B47">
        <v>9</v>
      </c>
      <c r="C47">
        <v>0.16</v>
      </c>
      <c r="D47">
        <v>96</v>
      </c>
      <c r="E47">
        <v>72.548907569999997</v>
      </c>
      <c r="F47">
        <v>0</v>
      </c>
      <c r="G47">
        <v>5</v>
      </c>
      <c r="H47">
        <v>0</v>
      </c>
      <c r="I47">
        <v>36.274453790000003</v>
      </c>
      <c r="J47" t="s">
        <v>75</v>
      </c>
      <c r="K47" s="3" t="s">
        <v>21</v>
      </c>
      <c r="L47" s="3" t="s">
        <v>22</v>
      </c>
      <c r="M47" s="5">
        <f t="shared" si="6"/>
        <v>36.274453790000003</v>
      </c>
      <c r="N47" s="5">
        <f t="shared" si="7"/>
        <v>0</v>
      </c>
      <c r="O47" s="5">
        <f t="shared" si="8"/>
        <v>0</v>
      </c>
      <c r="P47" s="5">
        <f>SUM($M$38:M47)</f>
        <v>201.47499597000001</v>
      </c>
      <c r="Q47" s="5">
        <f>SUM($N$38:N47)</f>
        <v>219.39378948000001</v>
      </c>
      <c r="R47" s="5">
        <f>SUM($O$38:O47)</f>
        <v>162.83780576999999</v>
      </c>
      <c r="S47" s="3">
        <f t="shared" si="9"/>
        <v>5</v>
      </c>
      <c r="T47" s="3">
        <f t="shared" si="10"/>
        <v>10</v>
      </c>
      <c r="U47" s="3">
        <f t="shared" si="11"/>
        <v>10</v>
      </c>
    </row>
    <row r="48" spans="1:21" s="3" customFormat="1" x14ac:dyDescent="0.25">
      <c r="A48">
        <v>3</v>
      </c>
      <c r="B48">
        <v>10</v>
      </c>
      <c r="C48">
        <v>0.123333333</v>
      </c>
      <c r="D48">
        <v>74</v>
      </c>
      <c r="E48">
        <v>62.195563120000003</v>
      </c>
      <c r="F48">
        <v>0</v>
      </c>
      <c r="G48">
        <v>4</v>
      </c>
      <c r="H48">
        <v>0</v>
      </c>
      <c r="I48">
        <v>37.317337870000003</v>
      </c>
      <c r="J48" t="s">
        <v>75</v>
      </c>
      <c r="K48" s="3" t="s">
        <v>21</v>
      </c>
      <c r="L48" s="3" t="s">
        <v>22</v>
      </c>
      <c r="M48" s="5">
        <f t="shared" si="6"/>
        <v>37.317337870000003</v>
      </c>
      <c r="N48" s="5">
        <f t="shared" si="7"/>
        <v>0</v>
      </c>
      <c r="O48" s="5">
        <f t="shared" si="8"/>
        <v>0</v>
      </c>
      <c r="P48" s="5">
        <f>SUM($M$38:M48)</f>
        <v>238.79233384000003</v>
      </c>
      <c r="Q48" s="5">
        <f>SUM($N$38:N48)</f>
        <v>219.39378948000001</v>
      </c>
      <c r="R48" s="5">
        <f>SUM($O$38:O48)</f>
        <v>162.83780576999999</v>
      </c>
      <c r="S48" s="3">
        <f t="shared" si="9"/>
        <v>4</v>
      </c>
      <c r="T48" s="3">
        <f t="shared" si="10"/>
        <v>10</v>
      </c>
      <c r="U48" s="3">
        <f t="shared" si="11"/>
        <v>10</v>
      </c>
    </row>
    <row r="49" spans="1:21" s="3" customFormat="1" x14ac:dyDescent="0.25">
      <c r="A49">
        <v>3</v>
      </c>
      <c r="B49">
        <v>11</v>
      </c>
      <c r="C49">
        <v>0.198333333</v>
      </c>
      <c r="D49">
        <v>119</v>
      </c>
      <c r="E49">
        <v>132.95016910000001</v>
      </c>
      <c r="F49">
        <v>0</v>
      </c>
      <c r="G49">
        <v>4</v>
      </c>
      <c r="H49">
        <v>0</v>
      </c>
      <c r="I49">
        <v>79.770101449999999</v>
      </c>
      <c r="J49" t="s">
        <v>74</v>
      </c>
      <c r="K49" s="3" t="s">
        <v>21</v>
      </c>
      <c r="L49" s="3" t="s">
        <v>22</v>
      </c>
      <c r="M49" s="5">
        <f t="shared" si="6"/>
        <v>0</v>
      </c>
      <c r="N49" s="5">
        <f t="shared" si="7"/>
        <v>0</v>
      </c>
      <c r="O49" s="5">
        <f t="shared" si="8"/>
        <v>79.770101449999999</v>
      </c>
      <c r="P49" s="5">
        <f>SUM($M$38:M49)</f>
        <v>238.79233384000003</v>
      </c>
      <c r="Q49" s="5">
        <f>SUM($N$38:N49)</f>
        <v>219.39378948000001</v>
      </c>
      <c r="R49" s="5">
        <f>SUM($O$38:O49)</f>
        <v>242.60790721999999</v>
      </c>
      <c r="S49" s="3">
        <f t="shared" si="9"/>
        <v>10</v>
      </c>
      <c r="T49" s="3">
        <f t="shared" si="10"/>
        <v>10</v>
      </c>
      <c r="U49" s="3">
        <f t="shared" si="11"/>
        <v>4</v>
      </c>
    </row>
    <row r="50" spans="1:21" s="2" customFormat="1" x14ac:dyDescent="0.25">
      <c r="A50">
        <v>4</v>
      </c>
      <c r="B50">
        <v>0</v>
      </c>
      <c r="C50">
        <v>0.168333333</v>
      </c>
      <c r="D50">
        <v>101</v>
      </c>
      <c r="E50">
        <v>141.72459979999999</v>
      </c>
      <c r="F50">
        <v>0</v>
      </c>
      <c r="G50">
        <v>7</v>
      </c>
      <c r="H50">
        <v>0</v>
      </c>
      <c r="I50">
        <v>42.517379949999999</v>
      </c>
      <c r="J50" t="s">
        <v>74</v>
      </c>
      <c r="K50" s="2" t="s">
        <v>21</v>
      </c>
      <c r="L50" s="2" t="s">
        <v>22</v>
      </c>
      <c r="M50" s="1">
        <f t="shared" si="6"/>
        <v>0</v>
      </c>
      <c r="N50" s="1">
        <f t="shared" si="7"/>
        <v>0</v>
      </c>
      <c r="O50" s="1">
        <f t="shared" si="8"/>
        <v>42.517379949999999</v>
      </c>
      <c r="P50" s="1">
        <f>SUM($M$50:M50)</f>
        <v>0</v>
      </c>
      <c r="Q50" s="1">
        <f>SUM($N$50:N50)</f>
        <v>0</v>
      </c>
      <c r="R50" s="1">
        <f>SUM($O$50:O50)</f>
        <v>42.517379949999999</v>
      </c>
      <c r="S50" s="2">
        <f t="shared" si="9"/>
        <v>10</v>
      </c>
      <c r="T50" s="2">
        <f t="shared" si="10"/>
        <v>10</v>
      </c>
      <c r="U50" s="2">
        <f t="shared" si="11"/>
        <v>7</v>
      </c>
    </row>
    <row r="51" spans="1:21" s="2" customFormat="1" x14ac:dyDescent="0.25">
      <c r="A51">
        <v>4</v>
      </c>
      <c r="B51">
        <v>1</v>
      </c>
      <c r="C51">
        <v>0.12833333299999999</v>
      </c>
      <c r="D51">
        <v>77</v>
      </c>
      <c r="E51">
        <v>110.9779506</v>
      </c>
      <c r="F51">
        <v>0</v>
      </c>
      <c r="G51">
        <v>6</v>
      </c>
      <c r="H51">
        <v>0</v>
      </c>
      <c r="I51">
        <v>44.391180230000003</v>
      </c>
      <c r="J51" t="s">
        <v>75</v>
      </c>
      <c r="K51" s="2" t="s">
        <v>21</v>
      </c>
      <c r="L51" s="2" t="s">
        <v>22</v>
      </c>
      <c r="M51" s="1">
        <f t="shared" si="6"/>
        <v>44.391180230000003</v>
      </c>
      <c r="N51" s="1">
        <f t="shared" si="7"/>
        <v>0</v>
      </c>
      <c r="O51" s="1">
        <f t="shared" si="8"/>
        <v>0</v>
      </c>
      <c r="P51" s="1">
        <f>SUM($M$50:M51)</f>
        <v>44.391180230000003</v>
      </c>
      <c r="Q51" s="1">
        <f>SUM($N$50:N51)</f>
        <v>0</v>
      </c>
      <c r="R51" s="1">
        <f>SUM($O$50:O51)</f>
        <v>42.517379949999999</v>
      </c>
      <c r="S51" s="2">
        <f t="shared" si="9"/>
        <v>6</v>
      </c>
      <c r="T51" s="2">
        <f t="shared" si="10"/>
        <v>10</v>
      </c>
      <c r="U51" s="2">
        <f t="shared" si="11"/>
        <v>10</v>
      </c>
    </row>
    <row r="52" spans="1:21" s="2" customFormat="1" x14ac:dyDescent="0.25">
      <c r="A52">
        <v>4</v>
      </c>
      <c r="B52">
        <v>2</v>
      </c>
      <c r="C52">
        <v>0.13500000000000001</v>
      </c>
      <c r="D52">
        <v>81</v>
      </c>
      <c r="E52">
        <v>98.597361649999996</v>
      </c>
      <c r="F52">
        <v>0</v>
      </c>
      <c r="G52">
        <v>5</v>
      </c>
      <c r="H52">
        <v>0</v>
      </c>
      <c r="I52">
        <v>39.438944659999997</v>
      </c>
      <c r="J52" t="s">
        <v>75</v>
      </c>
      <c r="K52" s="2" t="s">
        <v>21</v>
      </c>
      <c r="L52" s="2" t="s">
        <v>22</v>
      </c>
      <c r="M52" s="1">
        <f t="shared" si="6"/>
        <v>39.438944659999997</v>
      </c>
      <c r="N52" s="1">
        <f t="shared" si="7"/>
        <v>0</v>
      </c>
      <c r="O52" s="1">
        <f t="shared" si="8"/>
        <v>0</v>
      </c>
      <c r="P52" s="1">
        <f>SUM($M$50:M52)</f>
        <v>83.830124890000008</v>
      </c>
      <c r="Q52" s="1">
        <f>SUM($N$50:N52)</f>
        <v>0</v>
      </c>
      <c r="R52" s="1">
        <f>SUM($O$50:O52)</f>
        <v>42.517379949999999</v>
      </c>
      <c r="S52" s="2">
        <f t="shared" si="9"/>
        <v>5</v>
      </c>
      <c r="T52" s="2">
        <f t="shared" si="10"/>
        <v>10</v>
      </c>
      <c r="U52" s="2">
        <f t="shared" si="11"/>
        <v>10</v>
      </c>
    </row>
    <row r="53" spans="1:21" s="2" customFormat="1" x14ac:dyDescent="0.25">
      <c r="A53">
        <v>4</v>
      </c>
      <c r="B53">
        <v>3</v>
      </c>
      <c r="C53">
        <v>0.171666667</v>
      </c>
      <c r="D53">
        <v>103</v>
      </c>
      <c r="E53">
        <v>112.14812360000001</v>
      </c>
      <c r="F53">
        <v>0</v>
      </c>
      <c r="G53">
        <v>6</v>
      </c>
      <c r="H53">
        <v>0</v>
      </c>
      <c r="I53">
        <v>44.859249429999998</v>
      </c>
      <c r="J53" t="s">
        <v>75</v>
      </c>
      <c r="K53" s="2" t="s">
        <v>21</v>
      </c>
      <c r="L53" s="2" t="s">
        <v>22</v>
      </c>
      <c r="M53" s="1">
        <f t="shared" si="6"/>
        <v>44.859249429999998</v>
      </c>
      <c r="N53" s="1">
        <f t="shared" si="7"/>
        <v>0</v>
      </c>
      <c r="O53" s="1">
        <f t="shared" si="8"/>
        <v>0</v>
      </c>
      <c r="P53" s="1">
        <f>SUM($M$50:M53)</f>
        <v>128.68937432000001</v>
      </c>
      <c r="Q53" s="1">
        <f>SUM($N$50:N53)</f>
        <v>0</v>
      </c>
      <c r="R53" s="1">
        <f>SUM($O$50:O53)</f>
        <v>42.517379949999999</v>
      </c>
      <c r="S53" s="2">
        <f t="shared" si="9"/>
        <v>6</v>
      </c>
      <c r="T53" s="2">
        <f t="shared" si="10"/>
        <v>10</v>
      </c>
      <c r="U53" s="2">
        <f t="shared" si="11"/>
        <v>10</v>
      </c>
    </row>
    <row r="54" spans="1:21" s="2" customFormat="1" x14ac:dyDescent="0.25">
      <c r="A54">
        <v>4</v>
      </c>
      <c r="B54">
        <v>4</v>
      </c>
      <c r="C54">
        <v>8.5000000000000006E-2</v>
      </c>
      <c r="D54">
        <v>51</v>
      </c>
      <c r="E54">
        <v>28.129667869999999</v>
      </c>
      <c r="F54">
        <v>0</v>
      </c>
      <c r="G54">
        <v>0</v>
      </c>
      <c r="H54">
        <v>0</v>
      </c>
      <c r="I54">
        <v>25.316701080000001</v>
      </c>
      <c r="J54" t="s">
        <v>76</v>
      </c>
      <c r="K54" s="2" t="s">
        <v>21</v>
      </c>
      <c r="L54" s="2" t="s">
        <v>22</v>
      </c>
      <c r="M54" s="1">
        <f t="shared" si="6"/>
        <v>0</v>
      </c>
      <c r="N54" s="1">
        <f t="shared" si="7"/>
        <v>25.316701080000001</v>
      </c>
      <c r="O54" s="1">
        <f t="shared" si="8"/>
        <v>0</v>
      </c>
      <c r="P54" s="1">
        <f>SUM($M$50:M54)</f>
        <v>128.68937432000001</v>
      </c>
      <c r="Q54" s="1">
        <f>SUM($N$50:N54)</f>
        <v>25.316701080000001</v>
      </c>
      <c r="R54" s="1">
        <f>SUM($O$50:O54)</f>
        <v>42.517379949999999</v>
      </c>
      <c r="S54" s="2">
        <f t="shared" si="9"/>
        <v>10</v>
      </c>
      <c r="T54" s="2">
        <f t="shared" si="10"/>
        <v>0</v>
      </c>
      <c r="U54" s="2">
        <f t="shared" si="11"/>
        <v>10</v>
      </c>
    </row>
    <row r="55" spans="1:21" s="2" customFormat="1" x14ac:dyDescent="0.25">
      <c r="A55">
        <v>4</v>
      </c>
      <c r="B55">
        <v>5</v>
      </c>
      <c r="C55">
        <v>0.103333333</v>
      </c>
      <c r="D55">
        <v>62</v>
      </c>
      <c r="E55">
        <v>36.11400828</v>
      </c>
      <c r="F55">
        <v>0</v>
      </c>
      <c r="G55">
        <v>3</v>
      </c>
      <c r="H55">
        <v>0</v>
      </c>
      <c r="I55">
        <v>25.279805790000001</v>
      </c>
      <c r="J55" t="s">
        <v>74</v>
      </c>
      <c r="K55" s="2" t="s">
        <v>21</v>
      </c>
      <c r="L55" s="2" t="s">
        <v>22</v>
      </c>
      <c r="M55" s="1">
        <f t="shared" si="6"/>
        <v>0</v>
      </c>
      <c r="N55" s="1">
        <f t="shared" si="7"/>
        <v>0</v>
      </c>
      <c r="O55" s="1">
        <f t="shared" si="8"/>
        <v>25.279805790000001</v>
      </c>
      <c r="P55" s="1">
        <f>SUM($M$50:M55)</f>
        <v>128.68937432000001</v>
      </c>
      <c r="Q55" s="1">
        <f>SUM($N$50:N55)</f>
        <v>25.316701080000001</v>
      </c>
      <c r="R55" s="1">
        <f>SUM($O$50:O55)</f>
        <v>67.797185740000003</v>
      </c>
      <c r="S55" s="2">
        <f t="shared" si="9"/>
        <v>10</v>
      </c>
      <c r="T55" s="2">
        <f t="shared" si="10"/>
        <v>10</v>
      </c>
      <c r="U55" s="2">
        <f t="shared" si="11"/>
        <v>3</v>
      </c>
    </row>
    <row r="56" spans="1:21" s="2" customFormat="1" x14ac:dyDescent="0.25">
      <c r="A56">
        <v>4</v>
      </c>
      <c r="B56">
        <v>6</v>
      </c>
      <c r="C56">
        <v>0.17333333300000001</v>
      </c>
      <c r="D56">
        <v>104</v>
      </c>
      <c r="E56">
        <v>95.022926650000002</v>
      </c>
      <c r="F56">
        <v>0</v>
      </c>
      <c r="G56">
        <v>4</v>
      </c>
      <c r="H56">
        <v>0</v>
      </c>
      <c r="I56">
        <v>57.01375599</v>
      </c>
      <c r="J56" t="s">
        <v>76</v>
      </c>
      <c r="K56" s="2" t="s">
        <v>21</v>
      </c>
      <c r="L56" s="2" t="s">
        <v>22</v>
      </c>
      <c r="M56" s="1">
        <f t="shared" si="6"/>
        <v>0</v>
      </c>
      <c r="N56" s="1">
        <f t="shared" si="7"/>
        <v>57.01375599</v>
      </c>
      <c r="O56" s="1">
        <f t="shared" si="8"/>
        <v>0</v>
      </c>
      <c r="P56" s="1">
        <f>SUM($M$50:M56)</f>
        <v>128.68937432000001</v>
      </c>
      <c r="Q56" s="1">
        <f>SUM($N$50:N56)</f>
        <v>82.330457069999994</v>
      </c>
      <c r="R56" s="1">
        <f>SUM($O$50:O56)</f>
        <v>67.797185740000003</v>
      </c>
      <c r="S56" s="2">
        <f t="shared" si="9"/>
        <v>10</v>
      </c>
      <c r="T56" s="2">
        <f t="shared" si="10"/>
        <v>4</v>
      </c>
      <c r="U56" s="2">
        <f t="shared" si="11"/>
        <v>10</v>
      </c>
    </row>
    <row r="57" spans="1:21" s="2" customFormat="1" x14ac:dyDescent="0.25">
      <c r="A57">
        <v>4</v>
      </c>
      <c r="B57">
        <v>7</v>
      </c>
      <c r="C57">
        <v>0.203333333</v>
      </c>
      <c r="D57">
        <v>122</v>
      </c>
      <c r="E57">
        <v>107.3344168</v>
      </c>
      <c r="F57">
        <v>0</v>
      </c>
      <c r="G57">
        <v>4</v>
      </c>
      <c r="H57">
        <v>0</v>
      </c>
      <c r="I57">
        <v>64.400650080000005</v>
      </c>
      <c r="J57" t="s">
        <v>74</v>
      </c>
      <c r="K57" s="2" t="s">
        <v>21</v>
      </c>
      <c r="L57" s="2" t="s">
        <v>22</v>
      </c>
      <c r="M57" s="1">
        <f t="shared" si="6"/>
        <v>0</v>
      </c>
      <c r="N57" s="1">
        <f t="shared" si="7"/>
        <v>0</v>
      </c>
      <c r="O57" s="1">
        <f t="shared" si="8"/>
        <v>64.400650080000005</v>
      </c>
      <c r="P57" s="1">
        <f>SUM($M$50:M57)</f>
        <v>128.68937432000001</v>
      </c>
      <c r="Q57" s="1">
        <f>SUM($N$50:N57)</f>
        <v>82.330457069999994</v>
      </c>
      <c r="R57" s="1">
        <f>SUM($O$50:O57)</f>
        <v>132.19783582000002</v>
      </c>
      <c r="S57" s="2">
        <f t="shared" si="9"/>
        <v>10</v>
      </c>
      <c r="T57" s="2">
        <f t="shared" si="10"/>
        <v>10</v>
      </c>
      <c r="U57" s="2">
        <f t="shared" si="11"/>
        <v>4</v>
      </c>
    </row>
    <row r="58" spans="1:21" s="2" customFormat="1" x14ac:dyDescent="0.25">
      <c r="A58">
        <v>4</v>
      </c>
      <c r="B58">
        <v>8</v>
      </c>
      <c r="C58">
        <v>0.22333333299999999</v>
      </c>
      <c r="D58">
        <v>134</v>
      </c>
      <c r="E58">
        <v>118.8300069</v>
      </c>
      <c r="F58">
        <v>0</v>
      </c>
      <c r="G58">
        <v>2</v>
      </c>
      <c r="H58">
        <v>0</v>
      </c>
      <c r="I58">
        <v>83.181004830000006</v>
      </c>
      <c r="J58" t="s">
        <v>74</v>
      </c>
      <c r="K58" s="2" t="s">
        <v>21</v>
      </c>
      <c r="L58" s="2" t="s">
        <v>22</v>
      </c>
      <c r="M58" s="1">
        <f t="shared" si="6"/>
        <v>0</v>
      </c>
      <c r="N58" s="1">
        <f t="shared" si="7"/>
        <v>0</v>
      </c>
      <c r="O58" s="1">
        <f t="shared" si="8"/>
        <v>83.181004830000006</v>
      </c>
      <c r="P58" s="1">
        <f>SUM($M$50:M58)</f>
        <v>128.68937432000001</v>
      </c>
      <c r="Q58" s="1">
        <f>SUM($N$50:N58)</f>
        <v>82.330457069999994</v>
      </c>
      <c r="R58" s="1">
        <f>SUM($O$50:O58)</f>
        <v>215.37884065000003</v>
      </c>
      <c r="S58" s="2">
        <f t="shared" si="9"/>
        <v>10</v>
      </c>
      <c r="T58" s="2">
        <f t="shared" si="10"/>
        <v>10</v>
      </c>
      <c r="U58" s="2">
        <f t="shared" si="11"/>
        <v>2</v>
      </c>
    </row>
    <row r="59" spans="1:21" s="2" customFormat="1" x14ac:dyDescent="0.25">
      <c r="A59">
        <v>4</v>
      </c>
      <c r="B59">
        <v>9</v>
      </c>
      <c r="C59">
        <v>8.5000000000000006E-2</v>
      </c>
      <c r="D59">
        <v>51</v>
      </c>
      <c r="E59">
        <v>27.591838899999999</v>
      </c>
      <c r="F59">
        <v>0</v>
      </c>
      <c r="G59">
        <v>0</v>
      </c>
      <c r="H59">
        <v>0</v>
      </c>
      <c r="I59">
        <v>27.591838899999999</v>
      </c>
      <c r="J59" t="s">
        <v>74</v>
      </c>
      <c r="K59" s="2" t="s">
        <v>21</v>
      </c>
      <c r="L59" s="2" t="s">
        <v>22</v>
      </c>
      <c r="M59" s="1">
        <f t="shared" si="6"/>
        <v>0</v>
      </c>
      <c r="N59" s="1">
        <f t="shared" si="7"/>
        <v>0</v>
      </c>
      <c r="O59" s="1">
        <f t="shared" si="8"/>
        <v>27.591838899999999</v>
      </c>
      <c r="P59" s="1">
        <f>SUM($M$50:M59)</f>
        <v>128.68937432000001</v>
      </c>
      <c r="Q59" s="1">
        <f>SUM($N$50:N59)</f>
        <v>82.330457069999994</v>
      </c>
      <c r="R59" s="1">
        <f>SUM($O$50:O59)</f>
        <v>242.97067955000003</v>
      </c>
      <c r="S59" s="2">
        <f t="shared" si="9"/>
        <v>10</v>
      </c>
      <c r="T59" s="2">
        <f t="shared" si="10"/>
        <v>10</v>
      </c>
      <c r="U59" s="2">
        <f t="shared" si="11"/>
        <v>0</v>
      </c>
    </row>
    <row r="60" spans="1:21" s="2" customFormat="1" x14ac:dyDescent="0.25">
      <c r="A60">
        <v>4</v>
      </c>
      <c r="B60">
        <v>10</v>
      </c>
      <c r="C60">
        <v>0.23</v>
      </c>
      <c r="D60">
        <v>138</v>
      </c>
      <c r="E60">
        <v>114.0140961</v>
      </c>
      <c r="F60">
        <v>0</v>
      </c>
      <c r="G60">
        <v>2</v>
      </c>
      <c r="H60">
        <v>0</v>
      </c>
      <c r="I60">
        <v>91.211276839999996</v>
      </c>
      <c r="J60" t="s">
        <v>75</v>
      </c>
      <c r="K60" s="2" t="s">
        <v>21</v>
      </c>
      <c r="L60" s="2" t="s">
        <v>22</v>
      </c>
      <c r="M60" s="1">
        <f t="shared" si="6"/>
        <v>91.211276839999996</v>
      </c>
      <c r="N60" s="1">
        <f t="shared" si="7"/>
        <v>0</v>
      </c>
      <c r="O60" s="1">
        <f t="shared" si="8"/>
        <v>0</v>
      </c>
      <c r="P60" s="1">
        <f>SUM($M$50:M60)</f>
        <v>219.90065116</v>
      </c>
      <c r="Q60" s="1">
        <f>SUM($N$50:N60)</f>
        <v>82.330457069999994</v>
      </c>
      <c r="R60" s="1">
        <f>SUM($O$50:O60)</f>
        <v>242.97067955000003</v>
      </c>
      <c r="S60" s="2">
        <f t="shared" si="9"/>
        <v>2</v>
      </c>
      <c r="T60" s="2">
        <f t="shared" si="10"/>
        <v>10</v>
      </c>
      <c r="U60" s="2">
        <f t="shared" si="11"/>
        <v>10</v>
      </c>
    </row>
    <row r="61" spans="1:21" s="2" customFormat="1" x14ac:dyDescent="0.25">
      <c r="A61">
        <v>4</v>
      </c>
      <c r="B61">
        <v>11</v>
      </c>
      <c r="C61">
        <v>0.24666666700000001</v>
      </c>
      <c r="D61">
        <v>148</v>
      </c>
      <c r="E61">
        <v>101.7939578</v>
      </c>
      <c r="F61">
        <v>0</v>
      </c>
      <c r="G61">
        <v>1</v>
      </c>
      <c r="H61">
        <v>0</v>
      </c>
      <c r="I61">
        <v>91.61456201</v>
      </c>
      <c r="J61" t="s">
        <v>76</v>
      </c>
      <c r="K61" s="2" t="s">
        <v>21</v>
      </c>
      <c r="L61" s="2" t="s">
        <v>22</v>
      </c>
      <c r="M61" s="1">
        <f t="shared" si="6"/>
        <v>0</v>
      </c>
      <c r="N61" s="1">
        <f t="shared" si="7"/>
        <v>91.61456201</v>
      </c>
      <c r="O61" s="1">
        <f t="shared" si="8"/>
        <v>0</v>
      </c>
      <c r="P61" s="1">
        <f>SUM($M$50:M61)</f>
        <v>219.90065116</v>
      </c>
      <c r="Q61" s="1">
        <f>SUM($N$50:N61)</f>
        <v>173.94501908000001</v>
      </c>
      <c r="R61" s="1">
        <f>SUM($O$50:O61)</f>
        <v>242.97067955000003</v>
      </c>
      <c r="S61" s="2">
        <f t="shared" si="9"/>
        <v>10</v>
      </c>
      <c r="T61" s="2">
        <f t="shared" si="10"/>
        <v>1</v>
      </c>
      <c r="U61" s="2">
        <f t="shared" si="11"/>
        <v>10</v>
      </c>
    </row>
    <row r="62" spans="1:21" s="3" customFormat="1" x14ac:dyDescent="0.25">
      <c r="A62">
        <v>5</v>
      </c>
      <c r="B62">
        <v>0</v>
      </c>
      <c r="C62">
        <v>0.19666666699999999</v>
      </c>
      <c r="D62">
        <v>118</v>
      </c>
      <c r="E62">
        <v>164.1997762</v>
      </c>
      <c r="F62">
        <v>0</v>
      </c>
      <c r="G62">
        <v>6</v>
      </c>
      <c r="H62">
        <v>0</v>
      </c>
      <c r="I62">
        <v>65.679910460000002</v>
      </c>
      <c r="J62" t="s">
        <v>75</v>
      </c>
      <c r="K62" s="3" t="s">
        <v>21</v>
      </c>
      <c r="L62" s="3" t="s">
        <v>22</v>
      </c>
      <c r="M62" s="5">
        <f t="shared" si="6"/>
        <v>65.679910460000002</v>
      </c>
      <c r="N62" s="5">
        <f t="shared" si="7"/>
        <v>0</v>
      </c>
      <c r="O62" s="5">
        <f t="shared" si="8"/>
        <v>0</v>
      </c>
      <c r="P62" s="5">
        <f>SUM($M$62:M62)</f>
        <v>65.679910460000002</v>
      </c>
      <c r="Q62" s="5">
        <f>SUM($N$62:N62)</f>
        <v>0</v>
      </c>
      <c r="R62" s="5">
        <f>SUM($O$62:O62)</f>
        <v>0</v>
      </c>
      <c r="S62" s="3">
        <f t="shared" si="9"/>
        <v>6</v>
      </c>
      <c r="T62" s="3">
        <f t="shared" si="10"/>
        <v>10</v>
      </c>
      <c r="U62" s="3">
        <f t="shared" si="11"/>
        <v>10</v>
      </c>
    </row>
    <row r="63" spans="1:21" s="3" customFormat="1" x14ac:dyDescent="0.25">
      <c r="A63">
        <v>5</v>
      </c>
      <c r="B63">
        <v>1</v>
      </c>
      <c r="C63">
        <v>0.19</v>
      </c>
      <c r="D63">
        <v>114</v>
      </c>
      <c r="E63">
        <v>89.621118089999996</v>
      </c>
      <c r="F63">
        <v>0</v>
      </c>
      <c r="G63">
        <v>3</v>
      </c>
      <c r="H63">
        <v>0</v>
      </c>
      <c r="I63">
        <v>62.73478266</v>
      </c>
      <c r="J63" t="s">
        <v>74</v>
      </c>
      <c r="K63" s="3" t="s">
        <v>21</v>
      </c>
      <c r="L63" s="3" t="s">
        <v>22</v>
      </c>
      <c r="M63" s="5">
        <f t="shared" si="6"/>
        <v>0</v>
      </c>
      <c r="N63" s="5">
        <f t="shared" si="7"/>
        <v>0</v>
      </c>
      <c r="O63" s="5">
        <f t="shared" si="8"/>
        <v>62.73478266</v>
      </c>
      <c r="P63" s="5">
        <f>SUM($M$62:M63)</f>
        <v>65.679910460000002</v>
      </c>
      <c r="Q63" s="5">
        <f>SUM($N$62:N63)</f>
        <v>0</v>
      </c>
      <c r="R63" s="5">
        <f>SUM($O$62:O63)</f>
        <v>62.73478266</v>
      </c>
      <c r="S63" s="3">
        <f t="shared" si="9"/>
        <v>10</v>
      </c>
      <c r="T63" s="3">
        <f t="shared" si="10"/>
        <v>10</v>
      </c>
      <c r="U63" s="3">
        <f t="shared" si="11"/>
        <v>3</v>
      </c>
    </row>
    <row r="64" spans="1:21" s="3" customFormat="1" x14ac:dyDescent="0.25">
      <c r="A64">
        <v>5</v>
      </c>
      <c r="B64">
        <v>2</v>
      </c>
      <c r="C64">
        <v>0.19</v>
      </c>
      <c r="D64">
        <v>114</v>
      </c>
      <c r="E64">
        <v>73.161540779999996</v>
      </c>
      <c r="F64">
        <v>0</v>
      </c>
      <c r="G64">
        <v>0</v>
      </c>
      <c r="H64">
        <v>0</v>
      </c>
      <c r="I64">
        <v>65.845386700000006</v>
      </c>
      <c r="J64" t="s">
        <v>76</v>
      </c>
      <c r="K64" s="3" t="s">
        <v>21</v>
      </c>
      <c r="L64" s="3" t="s">
        <v>22</v>
      </c>
      <c r="M64" s="5">
        <f t="shared" si="6"/>
        <v>0</v>
      </c>
      <c r="N64" s="5">
        <f t="shared" si="7"/>
        <v>65.845386700000006</v>
      </c>
      <c r="O64" s="5">
        <f t="shared" si="8"/>
        <v>0</v>
      </c>
      <c r="P64" s="5">
        <f>SUM($M$62:M64)</f>
        <v>65.679910460000002</v>
      </c>
      <c r="Q64" s="5">
        <f>SUM($N$62:N64)</f>
        <v>65.845386700000006</v>
      </c>
      <c r="R64" s="5">
        <f>SUM($O$62:O64)</f>
        <v>62.73478266</v>
      </c>
      <c r="S64" s="3">
        <f t="shared" si="9"/>
        <v>10</v>
      </c>
      <c r="T64" s="3">
        <f t="shared" si="10"/>
        <v>0</v>
      </c>
      <c r="U64" s="3">
        <f t="shared" si="11"/>
        <v>10</v>
      </c>
    </row>
    <row r="65" spans="1:21" s="3" customFormat="1" x14ac:dyDescent="0.25">
      <c r="A65">
        <v>5</v>
      </c>
      <c r="B65">
        <v>3</v>
      </c>
      <c r="C65">
        <v>0.105</v>
      </c>
      <c r="D65">
        <v>63</v>
      </c>
      <c r="E65">
        <v>85.872606300000001</v>
      </c>
      <c r="F65">
        <v>0</v>
      </c>
      <c r="G65">
        <v>1</v>
      </c>
      <c r="H65">
        <v>0</v>
      </c>
      <c r="I65">
        <v>68.698085039999995</v>
      </c>
      <c r="J65" t="s">
        <v>76</v>
      </c>
      <c r="K65" s="3" t="s">
        <v>21</v>
      </c>
      <c r="L65" s="3" t="s">
        <v>22</v>
      </c>
      <c r="M65" s="5">
        <f t="shared" si="6"/>
        <v>0</v>
      </c>
      <c r="N65" s="5">
        <f t="shared" si="7"/>
        <v>68.698085039999995</v>
      </c>
      <c r="O65" s="5">
        <f t="shared" si="8"/>
        <v>0</v>
      </c>
      <c r="P65" s="5">
        <f>SUM($M$62:M65)</f>
        <v>65.679910460000002</v>
      </c>
      <c r="Q65" s="5">
        <f>SUM($N$62:N65)</f>
        <v>134.54347174</v>
      </c>
      <c r="R65" s="5">
        <f>SUM($O$62:O65)</f>
        <v>62.73478266</v>
      </c>
      <c r="S65" s="3">
        <f t="shared" si="9"/>
        <v>10</v>
      </c>
      <c r="T65" s="3">
        <f t="shared" si="10"/>
        <v>1</v>
      </c>
      <c r="U65" s="3">
        <f t="shared" si="11"/>
        <v>10</v>
      </c>
    </row>
    <row r="66" spans="1:21" s="3" customFormat="1" x14ac:dyDescent="0.25">
      <c r="A66">
        <v>5</v>
      </c>
      <c r="B66">
        <v>4</v>
      </c>
      <c r="C66">
        <v>0.15833333299999999</v>
      </c>
      <c r="D66">
        <v>95</v>
      </c>
      <c r="E66">
        <v>123.7447459</v>
      </c>
      <c r="F66">
        <v>0</v>
      </c>
      <c r="G66">
        <v>5</v>
      </c>
      <c r="H66">
        <v>0</v>
      </c>
      <c r="I66">
        <v>61.872372939999998</v>
      </c>
      <c r="J66" t="s">
        <v>76</v>
      </c>
      <c r="K66" s="3" t="s">
        <v>21</v>
      </c>
      <c r="L66" s="3" t="s">
        <v>22</v>
      </c>
      <c r="M66" s="5">
        <f t="shared" ref="M66:M73" si="12">IF(J66="P20", I66, 0)</f>
        <v>0</v>
      </c>
      <c r="N66" s="5">
        <f t="shared" ref="N66:N73" si="13">IF(J66="P21", I66, 0)</f>
        <v>61.872372939999998</v>
      </c>
      <c r="O66" s="5">
        <f t="shared" ref="O66:O73" si="14">IF(J66="P22", I66, 0)</f>
        <v>0</v>
      </c>
      <c r="P66" s="5">
        <f>SUM($M$62:M66)</f>
        <v>65.679910460000002</v>
      </c>
      <c r="Q66" s="5">
        <f>SUM($N$62:N66)</f>
        <v>196.41584467999999</v>
      </c>
      <c r="R66" s="5">
        <f>SUM($O$62:O66)</f>
        <v>62.73478266</v>
      </c>
      <c r="S66" s="3">
        <f t="shared" ref="S66:S73" si="15">IF(J66="P20", G66, 10)</f>
        <v>10</v>
      </c>
      <c r="T66" s="3">
        <f t="shared" ref="T66:T73" si="16">IF(J66="P21", G66, 10)</f>
        <v>5</v>
      </c>
      <c r="U66" s="3">
        <f t="shared" ref="U66:U73" si="17">IF(J66="P22", G66, 10)</f>
        <v>10</v>
      </c>
    </row>
    <row r="67" spans="1:21" s="3" customFormat="1" x14ac:dyDescent="0.25">
      <c r="A67">
        <v>5</v>
      </c>
      <c r="B67">
        <v>5</v>
      </c>
      <c r="C67">
        <v>0.19666666699999999</v>
      </c>
      <c r="D67">
        <v>118</v>
      </c>
      <c r="E67">
        <v>114.2684892</v>
      </c>
      <c r="F67">
        <v>0</v>
      </c>
      <c r="G67">
        <v>4</v>
      </c>
      <c r="H67">
        <v>0</v>
      </c>
      <c r="I67">
        <v>68.56109352</v>
      </c>
      <c r="J67" t="s">
        <v>74</v>
      </c>
      <c r="K67" s="3" t="s">
        <v>21</v>
      </c>
      <c r="L67" s="3" t="s">
        <v>22</v>
      </c>
      <c r="M67" s="5">
        <f t="shared" si="12"/>
        <v>0</v>
      </c>
      <c r="N67" s="5">
        <f t="shared" si="13"/>
        <v>0</v>
      </c>
      <c r="O67" s="5">
        <f t="shared" si="14"/>
        <v>68.56109352</v>
      </c>
      <c r="P67" s="5">
        <f>SUM($M$62:M67)</f>
        <v>65.679910460000002</v>
      </c>
      <c r="Q67" s="5">
        <f>SUM($N$62:N67)</f>
        <v>196.41584467999999</v>
      </c>
      <c r="R67" s="5">
        <f>SUM($O$62:O67)</f>
        <v>131.29587617999999</v>
      </c>
      <c r="S67" s="3">
        <f t="shared" si="15"/>
        <v>10</v>
      </c>
      <c r="T67" s="3">
        <f t="shared" si="16"/>
        <v>10</v>
      </c>
      <c r="U67" s="3">
        <f t="shared" si="17"/>
        <v>4</v>
      </c>
    </row>
    <row r="68" spans="1:21" s="3" customFormat="1" x14ac:dyDescent="0.25">
      <c r="A68">
        <v>5</v>
      </c>
      <c r="B68">
        <v>6</v>
      </c>
      <c r="C68">
        <v>0.23166666699999999</v>
      </c>
      <c r="D68">
        <v>139</v>
      </c>
      <c r="E68">
        <v>107.9535638</v>
      </c>
      <c r="F68">
        <v>0</v>
      </c>
      <c r="G68">
        <v>3</v>
      </c>
      <c r="H68">
        <v>0</v>
      </c>
      <c r="I68">
        <v>75.567494670000002</v>
      </c>
      <c r="J68" t="s">
        <v>75</v>
      </c>
      <c r="K68" s="3" t="s">
        <v>21</v>
      </c>
      <c r="L68" s="3" t="s">
        <v>22</v>
      </c>
      <c r="M68" s="5">
        <f t="shared" si="12"/>
        <v>75.567494670000002</v>
      </c>
      <c r="N68" s="5">
        <f t="shared" si="13"/>
        <v>0</v>
      </c>
      <c r="O68" s="5">
        <f t="shared" si="14"/>
        <v>0</v>
      </c>
      <c r="P68" s="5">
        <f>SUM($M$62:M68)</f>
        <v>141.24740513</v>
      </c>
      <c r="Q68" s="5">
        <f>SUM($N$62:N68)</f>
        <v>196.41584467999999</v>
      </c>
      <c r="R68" s="5">
        <f>SUM($O$62:O68)</f>
        <v>131.29587617999999</v>
      </c>
      <c r="S68" s="3">
        <f t="shared" si="15"/>
        <v>3</v>
      </c>
      <c r="T68" s="3">
        <f t="shared" si="16"/>
        <v>10</v>
      </c>
      <c r="U68" s="3">
        <f t="shared" si="17"/>
        <v>10</v>
      </c>
    </row>
    <row r="69" spans="1:21" s="3" customFormat="1" x14ac:dyDescent="0.25">
      <c r="A69">
        <v>5</v>
      </c>
      <c r="B69">
        <v>7</v>
      </c>
      <c r="C69">
        <v>0.23166666699999999</v>
      </c>
      <c r="D69">
        <v>139</v>
      </c>
      <c r="E69">
        <v>98.745008420000005</v>
      </c>
      <c r="F69">
        <v>0</v>
      </c>
      <c r="G69">
        <v>1</v>
      </c>
      <c r="H69">
        <v>0</v>
      </c>
      <c r="I69">
        <v>78.996006739999999</v>
      </c>
      <c r="J69" t="s">
        <v>75</v>
      </c>
      <c r="K69" s="3" t="s">
        <v>21</v>
      </c>
      <c r="L69" s="3" t="s">
        <v>22</v>
      </c>
      <c r="M69" s="5">
        <f t="shared" si="12"/>
        <v>78.996006739999999</v>
      </c>
      <c r="N69" s="5">
        <f t="shared" si="13"/>
        <v>0</v>
      </c>
      <c r="O69" s="5">
        <f t="shared" si="14"/>
        <v>0</v>
      </c>
      <c r="P69" s="5">
        <f>SUM($M$62:M69)</f>
        <v>220.24341186999999</v>
      </c>
      <c r="Q69" s="5">
        <f>SUM($N$62:N69)</f>
        <v>196.41584467999999</v>
      </c>
      <c r="R69" s="5">
        <f>SUM($O$62:O69)</f>
        <v>131.29587617999999</v>
      </c>
      <c r="S69" s="3">
        <f t="shared" si="15"/>
        <v>1</v>
      </c>
      <c r="T69" s="3">
        <f t="shared" si="16"/>
        <v>10</v>
      </c>
      <c r="U69" s="3">
        <f t="shared" si="17"/>
        <v>10</v>
      </c>
    </row>
    <row r="70" spans="1:21" s="3" customFormat="1" x14ac:dyDescent="0.25">
      <c r="A70">
        <v>5</v>
      </c>
      <c r="B70">
        <v>8</v>
      </c>
      <c r="C70">
        <v>0.22500000000000001</v>
      </c>
      <c r="D70">
        <v>135</v>
      </c>
      <c r="E70">
        <v>153.332549</v>
      </c>
      <c r="F70">
        <v>0</v>
      </c>
      <c r="G70">
        <v>5</v>
      </c>
      <c r="H70">
        <v>0</v>
      </c>
      <c r="I70">
        <v>76.666274479999998</v>
      </c>
      <c r="J70" t="s">
        <v>74</v>
      </c>
      <c r="K70" s="3" t="s">
        <v>21</v>
      </c>
      <c r="L70" s="3" t="s">
        <v>22</v>
      </c>
      <c r="M70" s="5">
        <f t="shared" si="12"/>
        <v>0</v>
      </c>
      <c r="N70" s="5">
        <f t="shared" si="13"/>
        <v>0</v>
      </c>
      <c r="O70" s="5">
        <f t="shared" si="14"/>
        <v>76.666274479999998</v>
      </c>
      <c r="P70" s="5">
        <f>SUM($M$62:M70)</f>
        <v>220.24341186999999</v>
      </c>
      <c r="Q70" s="5">
        <f>SUM($N$62:N70)</f>
        <v>196.41584467999999</v>
      </c>
      <c r="R70" s="5">
        <f>SUM($O$62:O70)</f>
        <v>207.96215065999999</v>
      </c>
      <c r="S70" s="3">
        <f t="shared" si="15"/>
        <v>10</v>
      </c>
      <c r="T70" s="3">
        <f t="shared" si="16"/>
        <v>10</v>
      </c>
      <c r="U70" s="3">
        <f t="shared" si="17"/>
        <v>5</v>
      </c>
    </row>
    <row r="71" spans="1:21" s="3" customFormat="1" x14ac:dyDescent="0.25">
      <c r="A71">
        <v>5</v>
      </c>
      <c r="B71">
        <v>9</v>
      </c>
      <c r="C71">
        <v>0.115</v>
      </c>
      <c r="D71">
        <v>69</v>
      </c>
      <c r="E71">
        <v>76.633884219999999</v>
      </c>
      <c r="F71">
        <v>0</v>
      </c>
      <c r="G71">
        <v>7</v>
      </c>
      <c r="H71">
        <v>0</v>
      </c>
      <c r="I71">
        <v>22.990165269999999</v>
      </c>
      <c r="J71" t="s">
        <v>75</v>
      </c>
      <c r="K71" s="3" t="s">
        <v>21</v>
      </c>
      <c r="L71" s="3" t="s">
        <v>22</v>
      </c>
      <c r="M71" s="5">
        <f t="shared" si="12"/>
        <v>22.990165269999999</v>
      </c>
      <c r="N71" s="5">
        <f t="shared" si="13"/>
        <v>0</v>
      </c>
      <c r="O71" s="5">
        <f t="shared" si="14"/>
        <v>0</v>
      </c>
      <c r="P71" s="5">
        <f>SUM($M$62:M71)</f>
        <v>243.23357713999999</v>
      </c>
      <c r="Q71" s="5">
        <f>SUM($N$62:N71)</f>
        <v>196.41584467999999</v>
      </c>
      <c r="R71" s="5">
        <f>SUM($O$62:O71)</f>
        <v>207.96215065999999</v>
      </c>
      <c r="S71" s="3">
        <f t="shared" si="15"/>
        <v>7</v>
      </c>
      <c r="T71" s="3">
        <f t="shared" si="16"/>
        <v>10</v>
      </c>
      <c r="U71" s="3">
        <f t="shared" si="17"/>
        <v>10</v>
      </c>
    </row>
    <row r="72" spans="1:21" s="3" customFormat="1" x14ac:dyDescent="0.25">
      <c r="A72">
        <v>5</v>
      </c>
      <c r="B72">
        <v>10</v>
      </c>
      <c r="C72">
        <v>0.1</v>
      </c>
      <c r="D72">
        <v>60</v>
      </c>
      <c r="E72">
        <v>52.269343319999997</v>
      </c>
      <c r="F72">
        <v>0</v>
      </c>
      <c r="G72">
        <v>5</v>
      </c>
      <c r="H72">
        <v>0</v>
      </c>
      <c r="I72">
        <v>26.134671659999999</v>
      </c>
      <c r="J72" t="s">
        <v>76</v>
      </c>
      <c r="K72" s="3" t="s">
        <v>21</v>
      </c>
      <c r="L72" s="3" t="s">
        <v>22</v>
      </c>
      <c r="M72" s="5">
        <f t="shared" si="12"/>
        <v>0</v>
      </c>
      <c r="N72" s="5">
        <f t="shared" si="13"/>
        <v>26.134671659999999</v>
      </c>
      <c r="O72" s="5">
        <f t="shared" si="14"/>
        <v>0</v>
      </c>
      <c r="P72" s="5">
        <f>SUM($M$62:M72)</f>
        <v>243.23357713999999</v>
      </c>
      <c r="Q72" s="5">
        <f>SUM($N$62:N72)</f>
        <v>222.55051634</v>
      </c>
      <c r="R72" s="5">
        <f>SUM($O$62:O72)</f>
        <v>207.96215065999999</v>
      </c>
      <c r="S72" s="3">
        <f t="shared" si="15"/>
        <v>10</v>
      </c>
      <c r="T72" s="3">
        <f t="shared" si="16"/>
        <v>5</v>
      </c>
      <c r="U72" s="3">
        <f t="shared" si="17"/>
        <v>10</v>
      </c>
    </row>
    <row r="73" spans="1:21" s="3" customFormat="1" x14ac:dyDescent="0.25">
      <c r="A73">
        <v>5</v>
      </c>
      <c r="B73">
        <v>11</v>
      </c>
      <c r="C73">
        <v>0.11</v>
      </c>
      <c r="D73">
        <v>66</v>
      </c>
      <c r="E73">
        <v>93.105718429999996</v>
      </c>
      <c r="F73">
        <v>0</v>
      </c>
      <c r="G73">
        <v>6</v>
      </c>
      <c r="H73">
        <v>0</v>
      </c>
      <c r="I73">
        <v>37.24228737</v>
      </c>
      <c r="J73" t="s">
        <v>74</v>
      </c>
      <c r="K73" s="3" t="s">
        <v>21</v>
      </c>
      <c r="L73" s="3" t="s">
        <v>22</v>
      </c>
      <c r="M73" s="5">
        <f t="shared" si="12"/>
        <v>0</v>
      </c>
      <c r="N73" s="5">
        <f t="shared" si="13"/>
        <v>0</v>
      </c>
      <c r="O73" s="5">
        <f t="shared" si="14"/>
        <v>37.24228737</v>
      </c>
      <c r="P73" s="5">
        <f>SUM($M$62:M73)</f>
        <v>243.23357713999999</v>
      </c>
      <c r="Q73" s="5">
        <f>SUM($N$62:N73)</f>
        <v>222.55051634</v>
      </c>
      <c r="R73" s="5">
        <f>SUM($O$62:O73)</f>
        <v>245.20443803000001</v>
      </c>
      <c r="S73" s="3">
        <f t="shared" si="15"/>
        <v>10</v>
      </c>
      <c r="T73" s="3">
        <f t="shared" si="16"/>
        <v>10</v>
      </c>
      <c r="U73" s="3">
        <f t="shared" si="17"/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sqref="A1:D19"/>
    </sheetView>
  </sheetViews>
  <sheetFormatPr defaultRowHeight="15" x14ac:dyDescent="0.25"/>
  <cols>
    <col min="1" max="1" width="11.7109375" customWidth="1"/>
    <col min="7" max="7" width="9.140625" customWidth="1"/>
  </cols>
  <sheetData>
    <row r="1" spans="1:4" x14ac:dyDescent="0.25">
      <c r="A1" t="s">
        <v>12</v>
      </c>
      <c r="B1" t="s">
        <v>11</v>
      </c>
      <c r="C1" t="s">
        <v>10</v>
      </c>
      <c r="D1" t="s">
        <v>0</v>
      </c>
    </row>
    <row r="2" spans="1:4" x14ac:dyDescent="0.25">
      <c r="A2" t="s">
        <v>75</v>
      </c>
      <c r="B2">
        <f>COUNTIF('MGS-P202122'!$J$2:$J$13,"P20")*100</f>
        <v>400</v>
      </c>
      <c r="C2" s="13">
        <f>250-'MGS-P202122'!$P13</f>
        <v>19.218946270000004</v>
      </c>
      <c r="D2">
        <v>0</v>
      </c>
    </row>
    <row r="3" spans="1:4" x14ac:dyDescent="0.25">
      <c r="A3" t="s">
        <v>76</v>
      </c>
      <c r="B3">
        <f>COUNTIF('MGS-P202122'!$J$2:$J$13,"P21")*100</f>
        <v>500</v>
      </c>
      <c r="C3" s="13">
        <f>250-'MGS-P202122'!$Q13</f>
        <v>0.51833129000002032</v>
      </c>
      <c r="D3">
        <v>0</v>
      </c>
    </row>
    <row r="4" spans="1:4" x14ac:dyDescent="0.25">
      <c r="A4" t="s">
        <v>74</v>
      </c>
      <c r="B4">
        <f>COUNTIF('MGS-P202122'!$J$2:$J$13,"P22")*100</f>
        <v>300</v>
      </c>
      <c r="C4" s="13">
        <f>250-'MGS-P202122'!$R13</f>
        <v>9.9069142799999952</v>
      </c>
      <c r="D4">
        <v>0</v>
      </c>
    </row>
    <row r="5" spans="1:4" x14ac:dyDescent="0.25">
      <c r="A5" t="s">
        <v>75</v>
      </c>
      <c r="B5">
        <f>COUNTIF('MGS-P202122'!$J$14:$J$25,"P20")*100</f>
        <v>400</v>
      </c>
      <c r="C5" s="13">
        <f>250-'MGS-P202122'!$P$25</f>
        <v>21.012881999999991</v>
      </c>
      <c r="D5">
        <v>1</v>
      </c>
    </row>
    <row r="6" spans="1:4" x14ac:dyDescent="0.25">
      <c r="A6" t="s">
        <v>76</v>
      </c>
      <c r="B6">
        <f>COUNTIF('MGS-P202122'!$J$14:$J$25,"P21")*100</f>
        <v>400</v>
      </c>
      <c r="C6" s="13">
        <f>250-'MGS-P202122'!$Q$25</f>
        <v>41.711002409999992</v>
      </c>
      <c r="D6">
        <v>1</v>
      </c>
    </row>
    <row r="7" spans="1:4" x14ac:dyDescent="0.25">
      <c r="A7" t="s">
        <v>74</v>
      </c>
      <c r="B7">
        <f>COUNTIF('MGS-P202122'!$J$14:$J$25,"P22")*100</f>
        <v>400</v>
      </c>
      <c r="C7" s="13">
        <f>250-'MGS-P202122'!$R$25</f>
        <v>10.457015070000011</v>
      </c>
      <c r="D7">
        <v>1</v>
      </c>
    </row>
    <row r="8" spans="1:4" x14ac:dyDescent="0.25">
      <c r="A8" t="s">
        <v>75</v>
      </c>
      <c r="B8">
        <f>COUNTIF('MGS-P202122'!$J$26:$J$37,"P20")*100</f>
        <v>400</v>
      </c>
      <c r="C8" s="13">
        <f>250-'MGS-P202122'!$P$37</f>
        <v>6.3902429199999915</v>
      </c>
      <c r="D8">
        <v>2</v>
      </c>
    </row>
    <row r="9" spans="1:4" x14ac:dyDescent="0.25">
      <c r="A9" t="s">
        <v>76</v>
      </c>
      <c r="B9">
        <f>COUNTIF('MGS-P202122'!$J$26:$J$37,"P21")*100</f>
        <v>400</v>
      </c>
      <c r="C9" s="13">
        <f>250-'MGS-P202122'!$Q$37</f>
        <v>62.003405860000015</v>
      </c>
      <c r="D9">
        <v>2</v>
      </c>
    </row>
    <row r="10" spans="1:4" x14ac:dyDescent="0.25">
      <c r="A10" t="s">
        <v>74</v>
      </c>
      <c r="B10">
        <f>COUNTIF('MGS-P202122'!$J$26:$J$37,"P22")*100</f>
        <v>400</v>
      </c>
      <c r="C10" s="13">
        <f>250-'MGS-P202122'!$R$37</f>
        <v>5.1117596600000184</v>
      </c>
      <c r="D10">
        <v>2</v>
      </c>
    </row>
    <row r="11" spans="1:4" x14ac:dyDescent="0.25">
      <c r="A11" t="s">
        <v>75</v>
      </c>
      <c r="B11">
        <f>COUNTIF('MGS-P202122'!$J$38:$J$49,"P20")*100</f>
        <v>500</v>
      </c>
      <c r="C11" s="13">
        <f>250-'MGS-P202122'!$P$49</f>
        <v>11.207666159999974</v>
      </c>
      <c r="D11">
        <v>3</v>
      </c>
    </row>
    <row r="12" spans="1:4" x14ac:dyDescent="0.25">
      <c r="A12" t="s">
        <v>76</v>
      </c>
      <c r="B12">
        <f>COUNTIF('MGS-P202122'!$J$38:$J$49,"P21")*100</f>
        <v>400</v>
      </c>
      <c r="C12" s="13">
        <f>250-'MGS-P202122'!$Q$49</f>
        <v>30.606210519999991</v>
      </c>
      <c r="D12">
        <v>3</v>
      </c>
    </row>
    <row r="13" spans="1:4" x14ac:dyDescent="0.25">
      <c r="A13" t="s">
        <v>74</v>
      </c>
      <c r="B13">
        <f>COUNTIF('MGS-P202122'!$J$38:$J$49,"P22")*100</f>
        <v>300</v>
      </c>
      <c r="C13" s="13">
        <f>250-'MGS-P202122'!$R$49</f>
        <v>7.3920927800000129</v>
      </c>
      <c r="D13">
        <v>3</v>
      </c>
    </row>
    <row r="14" spans="1:4" x14ac:dyDescent="0.25">
      <c r="A14" t="s">
        <v>75</v>
      </c>
      <c r="B14">
        <f>COUNTIF('MGS-P202122'!$J$50:$J$61,"P20")*100</f>
        <v>400</v>
      </c>
      <c r="C14" s="13">
        <f>250-'MGS-P202122'!$P$61</f>
        <v>30.099348840000005</v>
      </c>
      <c r="D14">
        <v>4</v>
      </c>
    </row>
    <row r="15" spans="1:4" x14ac:dyDescent="0.25">
      <c r="A15" t="s">
        <v>76</v>
      </c>
      <c r="B15">
        <f>COUNTIF('MGS-P202122'!$J$50:$J$61,"P21")*100</f>
        <v>300</v>
      </c>
      <c r="C15" s="13">
        <f>250-'MGS-P202122'!$Q$61</f>
        <v>76.054980919999991</v>
      </c>
      <c r="D15">
        <v>4</v>
      </c>
    </row>
    <row r="16" spans="1:4" x14ac:dyDescent="0.25">
      <c r="A16" t="s">
        <v>74</v>
      </c>
      <c r="B16">
        <f>COUNTIF('MGS-P202122'!$J$50:$J$61,"P22")*100</f>
        <v>500</v>
      </c>
      <c r="C16" s="13">
        <f>250-'MGS-P202122'!$R$61</f>
        <v>7.0293204499999717</v>
      </c>
      <c r="D16">
        <v>4</v>
      </c>
    </row>
    <row r="17" spans="1:4" x14ac:dyDescent="0.25">
      <c r="A17" t="s">
        <v>75</v>
      </c>
      <c r="B17">
        <f>COUNTIF('MGS-P202122'!$J$62:$J$73,"P20")*100</f>
        <v>400</v>
      </c>
      <c r="C17" s="13">
        <f>250-'MGS-P202122'!$P$73</f>
        <v>6.7664228600000058</v>
      </c>
      <c r="D17">
        <v>5</v>
      </c>
    </row>
    <row r="18" spans="1:4" x14ac:dyDescent="0.25">
      <c r="A18" t="s">
        <v>76</v>
      </c>
      <c r="B18">
        <f>COUNTIF('MGS-P202122'!$J$62:$J$73,"P21")*100</f>
        <v>400</v>
      </c>
      <c r="C18" s="13">
        <f>250-'MGS-P202122'!$Q$73</f>
        <v>27.449483659999999</v>
      </c>
      <c r="D18">
        <v>5</v>
      </c>
    </row>
    <row r="19" spans="1:4" x14ac:dyDescent="0.25">
      <c r="A19" t="s">
        <v>74</v>
      </c>
      <c r="B19">
        <f>COUNTIF('MGS-P202122'!$J$62:$J$73,"P22")*100</f>
        <v>400</v>
      </c>
      <c r="C19" s="13">
        <f>250-'MGS-P202122'!$R$73</f>
        <v>4.7955619699999943</v>
      </c>
      <c r="D19">
        <v>5</v>
      </c>
    </row>
  </sheetData>
  <sortState ref="A17:D19">
    <sortCondition ref="A17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4"/>
  <sheetViews>
    <sheetView topLeftCell="A48" workbookViewId="0">
      <selection activeCell="A2" sqref="A2:U73"/>
    </sheetView>
  </sheetViews>
  <sheetFormatPr defaultRowHeight="15" x14ac:dyDescent="0.25"/>
  <cols>
    <col min="16" max="16" width="11.28515625" customWidth="1"/>
    <col min="17" max="17" width="12.140625" customWidth="1"/>
    <col min="18" max="18" width="11.28515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</row>
    <row r="2" spans="1:21" s="2" customFormat="1" x14ac:dyDescent="0.25">
      <c r="A2">
        <v>0</v>
      </c>
      <c r="B2">
        <v>0</v>
      </c>
      <c r="C2">
        <v>0.19166666700000001</v>
      </c>
      <c r="D2">
        <v>115</v>
      </c>
      <c r="E2">
        <v>75.197832770000005</v>
      </c>
      <c r="F2">
        <v>0</v>
      </c>
      <c r="G2">
        <v>5</v>
      </c>
      <c r="H2">
        <v>0</v>
      </c>
      <c r="I2">
        <v>37.598916389999999</v>
      </c>
      <c r="J2" t="s">
        <v>77</v>
      </c>
      <c r="K2" s="2" t="s">
        <v>21</v>
      </c>
      <c r="L2" s="2" t="s">
        <v>22</v>
      </c>
      <c r="M2" s="1">
        <f t="shared" ref="M2:M33" si="0">IF(J2="P23", I2, 0)</f>
        <v>0</v>
      </c>
      <c r="N2" s="1">
        <f t="shared" ref="N2:N33" si="1">IF(J2="P24", I2, 0)</f>
        <v>37.598916389999999</v>
      </c>
      <c r="O2" s="1">
        <f t="shared" ref="O2:O33" si="2">IF(J2="P25", I2, 0)</f>
        <v>0</v>
      </c>
      <c r="P2" s="1">
        <f>SUM($M$2:M2)</f>
        <v>0</v>
      </c>
      <c r="Q2" s="1">
        <f>SUM($N$2:N2)</f>
        <v>37.598916389999999</v>
      </c>
      <c r="R2" s="1">
        <f>SUM($O$2:O2)</f>
        <v>0</v>
      </c>
      <c r="S2" s="2">
        <f t="shared" ref="S2:S9" si="3">IF(J2="P23", G2, 9999)</f>
        <v>9999</v>
      </c>
      <c r="T2" s="2">
        <f t="shared" ref="T2:T9" si="4">IF(J2="P24", G2, 9999)</f>
        <v>5</v>
      </c>
      <c r="U2" s="2">
        <f t="shared" ref="U2:U9" si="5">IF(J2="P25", G2, 9999)</f>
        <v>9999</v>
      </c>
    </row>
    <row r="3" spans="1:21" s="2" customFormat="1" x14ac:dyDescent="0.25">
      <c r="A3">
        <v>0</v>
      </c>
      <c r="B3">
        <v>1</v>
      </c>
      <c r="C3">
        <v>0.24</v>
      </c>
      <c r="D3">
        <v>144</v>
      </c>
      <c r="E3">
        <v>72.894749059999995</v>
      </c>
      <c r="F3">
        <v>0</v>
      </c>
      <c r="G3">
        <v>1</v>
      </c>
      <c r="H3">
        <v>0</v>
      </c>
      <c r="I3">
        <v>65.60527415</v>
      </c>
      <c r="J3" t="s">
        <v>78</v>
      </c>
      <c r="K3" s="2" t="s">
        <v>21</v>
      </c>
      <c r="L3" s="2" t="s">
        <v>22</v>
      </c>
      <c r="M3" s="1">
        <f t="shared" si="0"/>
        <v>0</v>
      </c>
      <c r="N3" s="1">
        <f t="shared" si="1"/>
        <v>0</v>
      </c>
      <c r="O3" s="1">
        <f t="shared" si="2"/>
        <v>65.60527415</v>
      </c>
      <c r="P3" s="1">
        <f>SUM($M$2:M3)</f>
        <v>0</v>
      </c>
      <c r="Q3" s="1">
        <f>SUM($N$2:N3)</f>
        <v>37.598916389999999</v>
      </c>
      <c r="R3" s="1">
        <f>SUM($O$2:O3)</f>
        <v>65.60527415</v>
      </c>
      <c r="S3" s="2">
        <f t="shared" si="3"/>
        <v>9999</v>
      </c>
      <c r="T3" s="2">
        <f t="shared" si="4"/>
        <v>9999</v>
      </c>
      <c r="U3" s="2">
        <f t="shared" si="5"/>
        <v>1</v>
      </c>
    </row>
    <row r="4" spans="1:21" s="2" customFormat="1" x14ac:dyDescent="0.25">
      <c r="A4">
        <v>0</v>
      </c>
      <c r="B4">
        <v>2</v>
      </c>
      <c r="C4">
        <v>0.15833333299999999</v>
      </c>
      <c r="D4">
        <v>95</v>
      </c>
      <c r="E4">
        <v>117.6319945</v>
      </c>
      <c r="F4">
        <v>0</v>
      </c>
      <c r="G4">
        <v>3</v>
      </c>
      <c r="H4">
        <v>0</v>
      </c>
      <c r="I4">
        <v>70.579196710000005</v>
      </c>
      <c r="J4" t="s">
        <v>77</v>
      </c>
      <c r="K4" s="2" t="s">
        <v>21</v>
      </c>
      <c r="L4" s="2" t="s">
        <v>22</v>
      </c>
      <c r="M4" s="1">
        <f t="shared" si="0"/>
        <v>0</v>
      </c>
      <c r="N4" s="1">
        <f t="shared" si="1"/>
        <v>70.579196710000005</v>
      </c>
      <c r="O4" s="1">
        <f t="shared" si="2"/>
        <v>0</v>
      </c>
      <c r="P4" s="1">
        <f>SUM($M$2:M4)</f>
        <v>0</v>
      </c>
      <c r="Q4" s="1">
        <f>SUM($N$2:N4)</f>
        <v>108.1781131</v>
      </c>
      <c r="R4" s="1">
        <f>SUM($O$2:O4)</f>
        <v>65.60527415</v>
      </c>
      <c r="S4" s="2">
        <f t="shared" si="3"/>
        <v>9999</v>
      </c>
      <c r="T4" s="2">
        <f t="shared" si="4"/>
        <v>3</v>
      </c>
      <c r="U4" s="2">
        <f t="shared" si="5"/>
        <v>9999</v>
      </c>
    </row>
    <row r="5" spans="1:21" s="2" customFormat="1" x14ac:dyDescent="0.25">
      <c r="A5">
        <v>0</v>
      </c>
      <c r="B5">
        <v>3</v>
      </c>
      <c r="C5">
        <v>0.116666667</v>
      </c>
      <c r="D5">
        <v>70</v>
      </c>
      <c r="E5">
        <v>35.796752220000002</v>
      </c>
      <c r="F5">
        <v>0</v>
      </c>
      <c r="G5">
        <v>1</v>
      </c>
      <c r="H5">
        <v>0</v>
      </c>
      <c r="I5">
        <v>32.217077000000003</v>
      </c>
      <c r="J5" t="s">
        <v>77</v>
      </c>
      <c r="K5" s="2" t="s">
        <v>21</v>
      </c>
      <c r="L5" s="2" t="s">
        <v>22</v>
      </c>
      <c r="M5" s="1">
        <f t="shared" si="0"/>
        <v>0</v>
      </c>
      <c r="N5" s="1">
        <f t="shared" si="1"/>
        <v>32.217077000000003</v>
      </c>
      <c r="O5" s="1">
        <f t="shared" si="2"/>
        <v>0</v>
      </c>
      <c r="P5" s="1">
        <f>SUM($M$2:M5)</f>
        <v>0</v>
      </c>
      <c r="Q5" s="1">
        <f>SUM($N$2:N5)</f>
        <v>140.39519010000001</v>
      </c>
      <c r="R5" s="1">
        <f>SUM($O$2:O5)</f>
        <v>65.60527415</v>
      </c>
      <c r="S5" s="2">
        <f t="shared" si="3"/>
        <v>9999</v>
      </c>
      <c r="T5" s="2">
        <f t="shared" si="4"/>
        <v>1</v>
      </c>
      <c r="U5" s="2">
        <f t="shared" si="5"/>
        <v>9999</v>
      </c>
    </row>
    <row r="6" spans="1:21" s="2" customFormat="1" x14ac:dyDescent="0.25">
      <c r="A6">
        <v>0</v>
      </c>
      <c r="B6">
        <v>4</v>
      </c>
      <c r="C6">
        <v>0.123333333</v>
      </c>
      <c r="D6">
        <v>74</v>
      </c>
      <c r="E6">
        <v>53.56790891</v>
      </c>
      <c r="F6">
        <v>0</v>
      </c>
      <c r="G6">
        <v>2</v>
      </c>
      <c r="H6">
        <v>0</v>
      </c>
      <c r="I6">
        <v>37.497536240000002</v>
      </c>
      <c r="J6" t="s">
        <v>77</v>
      </c>
      <c r="K6" s="2" t="s">
        <v>21</v>
      </c>
      <c r="L6" s="2" t="s">
        <v>22</v>
      </c>
      <c r="M6" s="1">
        <f t="shared" si="0"/>
        <v>0</v>
      </c>
      <c r="N6" s="1">
        <f t="shared" si="1"/>
        <v>37.497536240000002</v>
      </c>
      <c r="O6" s="1">
        <f t="shared" si="2"/>
        <v>0</v>
      </c>
      <c r="P6" s="1">
        <f>SUM($M$2:M6)</f>
        <v>0</v>
      </c>
      <c r="Q6" s="1">
        <f>SUM($N$2:N6)</f>
        <v>177.89272634000002</v>
      </c>
      <c r="R6" s="1">
        <f>SUM($O$2:O6)</f>
        <v>65.60527415</v>
      </c>
      <c r="S6" s="2">
        <f t="shared" si="3"/>
        <v>9999</v>
      </c>
      <c r="T6" s="2">
        <f t="shared" si="4"/>
        <v>2</v>
      </c>
      <c r="U6" s="2">
        <f t="shared" si="5"/>
        <v>9999</v>
      </c>
    </row>
    <row r="7" spans="1:21" s="2" customFormat="1" x14ac:dyDescent="0.25">
      <c r="A7">
        <v>0</v>
      </c>
      <c r="B7">
        <v>5</v>
      </c>
      <c r="C7">
        <v>0.2</v>
      </c>
      <c r="D7">
        <v>120</v>
      </c>
      <c r="E7">
        <v>78.096997009999995</v>
      </c>
      <c r="F7">
        <v>0</v>
      </c>
      <c r="G7">
        <v>2</v>
      </c>
      <c r="H7">
        <v>0</v>
      </c>
      <c r="I7">
        <v>62.477597609999997</v>
      </c>
      <c r="J7" t="s">
        <v>79</v>
      </c>
      <c r="K7" s="2" t="s">
        <v>21</v>
      </c>
      <c r="L7" s="2" t="s">
        <v>22</v>
      </c>
      <c r="M7" s="1">
        <f t="shared" si="0"/>
        <v>62.477597609999997</v>
      </c>
      <c r="N7" s="1">
        <f t="shared" si="1"/>
        <v>0</v>
      </c>
      <c r="O7" s="1">
        <f t="shared" si="2"/>
        <v>0</v>
      </c>
      <c r="P7" s="1">
        <f>SUM($M$2:M7)</f>
        <v>62.477597609999997</v>
      </c>
      <c r="Q7" s="1">
        <f>SUM($N$2:N7)</f>
        <v>177.89272634000002</v>
      </c>
      <c r="R7" s="1">
        <f>SUM($O$2:O7)</f>
        <v>65.60527415</v>
      </c>
      <c r="S7" s="2">
        <f t="shared" si="3"/>
        <v>2</v>
      </c>
      <c r="T7" s="2">
        <f t="shared" si="4"/>
        <v>9999</v>
      </c>
      <c r="U7" s="2">
        <f t="shared" si="5"/>
        <v>9999</v>
      </c>
    </row>
    <row r="8" spans="1:21" s="2" customFormat="1" x14ac:dyDescent="0.25">
      <c r="A8">
        <v>0</v>
      </c>
      <c r="B8">
        <v>6</v>
      </c>
      <c r="C8">
        <v>9.3333333000000004E-2</v>
      </c>
      <c r="D8">
        <v>56</v>
      </c>
      <c r="E8">
        <v>31.37446778</v>
      </c>
      <c r="F8">
        <v>0</v>
      </c>
      <c r="G8">
        <v>0</v>
      </c>
      <c r="H8">
        <v>0</v>
      </c>
      <c r="I8">
        <v>31.37446778</v>
      </c>
      <c r="J8" t="s">
        <v>77</v>
      </c>
      <c r="K8" s="2" t="s">
        <v>21</v>
      </c>
      <c r="L8" s="2" t="s">
        <v>22</v>
      </c>
      <c r="M8" s="1">
        <f t="shared" si="0"/>
        <v>0</v>
      </c>
      <c r="N8" s="1">
        <f t="shared" si="1"/>
        <v>31.37446778</v>
      </c>
      <c r="O8" s="1">
        <f t="shared" si="2"/>
        <v>0</v>
      </c>
      <c r="P8" s="1">
        <f>SUM($M$2:M8)</f>
        <v>62.477597609999997</v>
      </c>
      <c r="Q8" s="1">
        <f>SUM($N$2:N8)</f>
        <v>209.26719412000003</v>
      </c>
      <c r="R8" s="1">
        <f>SUM($O$2:O8)</f>
        <v>65.60527415</v>
      </c>
      <c r="S8" s="2">
        <f t="shared" si="3"/>
        <v>9999</v>
      </c>
      <c r="T8" s="2">
        <f t="shared" si="4"/>
        <v>0</v>
      </c>
      <c r="U8" s="2">
        <f t="shared" si="5"/>
        <v>9999</v>
      </c>
    </row>
    <row r="9" spans="1:21" s="2" customFormat="1" x14ac:dyDescent="0.25">
      <c r="A9">
        <v>0</v>
      </c>
      <c r="B9">
        <v>7</v>
      </c>
      <c r="C9">
        <v>0.176666667</v>
      </c>
      <c r="D9">
        <v>106</v>
      </c>
      <c r="E9">
        <v>147.67744619999999</v>
      </c>
      <c r="F9">
        <v>0</v>
      </c>
      <c r="G9">
        <v>5</v>
      </c>
      <c r="H9">
        <v>0</v>
      </c>
      <c r="I9">
        <v>73.838723079999994</v>
      </c>
      <c r="J9" t="s">
        <v>78</v>
      </c>
      <c r="K9" s="2" t="s">
        <v>21</v>
      </c>
      <c r="L9" s="2" t="s">
        <v>22</v>
      </c>
      <c r="M9" s="1">
        <f t="shared" si="0"/>
        <v>0</v>
      </c>
      <c r="N9" s="1">
        <f t="shared" si="1"/>
        <v>0</v>
      </c>
      <c r="O9" s="1">
        <f t="shared" si="2"/>
        <v>73.838723079999994</v>
      </c>
      <c r="P9" s="1">
        <f>SUM($M$2:M9)</f>
        <v>62.477597609999997</v>
      </c>
      <c r="Q9" s="1">
        <f>SUM($N$2:N9)</f>
        <v>209.26719412000003</v>
      </c>
      <c r="R9" s="1">
        <f>SUM($O$2:O9)</f>
        <v>139.44399722999998</v>
      </c>
      <c r="S9" s="2">
        <f t="shared" si="3"/>
        <v>9999</v>
      </c>
      <c r="T9" s="2">
        <f t="shared" si="4"/>
        <v>9999</v>
      </c>
      <c r="U9" s="2">
        <f t="shared" si="5"/>
        <v>5</v>
      </c>
    </row>
    <row r="10" spans="1:21" s="2" customFormat="1" x14ac:dyDescent="0.25">
      <c r="A10">
        <v>0</v>
      </c>
      <c r="B10">
        <v>8</v>
      </c>
      <c r="C10">
        <v>0.198333333</v>
      </c>
      <c r="D10">
        <v>119</v>
      </c>
      <c r="E10">
        <v>118.3821212</v>
      </c>
      <c r="F10">
        <v>0</v>
      </c>
      <c r="G10">
        <v>4</v>
      </c>
      <c r="H10">
        <v>0</v>
      </c>
      <c r="I10">
        <v>71.029272719999994</v>
      </c>
      <c r="J10" t="s">
        <v>78</v>
      </c>
      <c r="K10" s="2" t="s">
        <v>21</v>
      </c>
      <c r="L10" s="2" t="s">
        <v>22</v>
      </c>
      <c r="M10" s="1">
        <f t="shared" si="0"/>
        <v>0</v>
      </c>
      <c r="N10" s="1">
        <f t="shared" si="1"/>
        <v>0</v>
      </c>
      <c r="O10" s="1">
        <f t="shared" si="2"/>
        <v>71.029272719999994</v>
      </c>
      <c r="P10" s="1">
        <f>SUM($M$2:M10)</f>
        <v>62.477597609999997</v>
      </c>
      <c r="Q10" s="1">
        <f>SUM($N$2:N10)</f>
        <v>209.26719412000003</v>
      </c>
      <c r="R10" s="1">
        <f>SUM($O$2:O10)</f>
        <v>210.47326994999997</v>
      </c>
      <c r="S10" s="2">
        <f>IF(J9999="P23", G9999, 9999)</f>
        <v>9999</v>
      </c>
      <c r="T10" s="2">
        <f>IF(J9999="P24", G9999, 9999)</f>
        <v>9999</v>
      </c>
      <c r="U10" s="2">
        <f>IF(J9999="P25", G9999, 9999)</f>
        <v>9999</v>
      </c>
    </row>
    <row r="11" spans="1:21" s="2" customFormat="1" x14ac:dyDescent="0.25">
      <c r="A11">
        <v>0</v>
      </c>
      <c r="B11">
        <v>9</v>
      </c>
      <c r="C11">
        <v>9.1666666999999993E-2</v>
      </c>
      <c r="D11">
        <v>55</v>
      </c>
      <c r="E11">
        <v>65.76720143</v>
      </c>
      <c r="F11">
        <v>0</v>
      </c>
      <c r="G11">
        <v>4</v>
      </c>
      <c r="H11">
        <v>0</v>
      </c>
      <c r="I11">
        <v>39.460320860000003</v>
      </c>
      <c r="J11" t="s">
        <v>77</v>
      </c>
      <c r="K11" s="2" t="s">
        <v>21</v>
      </c>
      <c r="L11" s="2" t="s">
        <v>22</v>
      </c>
      <c r="M11" s="1">
        <f t="shared" si="0"/>
        <v>0</v>
      </c>
      <c r="N11" s="1">
        <f t="shared" si="1"/>
        <v>39.460320860000003</v>
      </c>
      <c r="O11" s="1">
        <f t="shared" si="2"/>
        <v>0</v>
      </c>
      <c r="P11" s="1">
        <f>SUM($M$2:M11)</f>
        <v>62.477597609999997</v>
      </c>
      <c r="Q11" s="1">
        <f>SUM($N$2:N11)</f>
        <v>248.72751498000002</v>
      </c>
      <c r="R11" s="1">
        <f>SUM($O$2:O11)</f>
        <v>210.47326994999997</v>
      </c>
      <c r="S11" s="2">
        <f t="shared" ref="S11:S42" si="6">IF(J11="P23", G11, 9999)</f>
        <v>9999</v>
      </c>
      <c r="T11" s="2">
        <f t="shared" ref="T11:T42" si="7">IF(J11="P24", G11, 9999)</f>
        <v>4</v>
      </c>
      <c r="U11" s="2">
        <f t="shared" ref="U11:U42" si="8">IF(J11="P25", G11, 9999)</f>
        <v>9999</v>
      </c>
    </row>
    <row r="12" spans="1:21" s="2" customFormat="1" x14ac:dyDescent="0.25">
      <c r="A12">
        <v>0</v>
      </c>
      <c r="B12">
        <v>10</v>
      </c>
      <c r="C12">
        <v>0.15333333299999999</v>
      </c>
      <c r="D12">
        <v>92</v>
      </c>
      <c r="E12">
        <v>112.8301177</v>
      </c>
      <c r="F12">
        <v>0</v>
      </c>
      <c r="G12">
        <v>3</v>
      </c>
      <c r="H12">
        <v>0</v>
      </c>
      <c r="I12">
        <v>78.981082420000007</v>
      </c>
      <c r="J12" t="s">
        <v>79</v>
      </c>
      <c r="K12" s="2" t="s">
        <v>21</v>
      </c>
      <c r="L12" s="2" t="s">
        <v>22</v>
      </c>
      <c r="M12" s="1">
        <f t="shared" si="0"/>
        <v>78.981082420000007</v>
      </c>
      <c r="N12" s="1">
        <f t="shared" si="1"/>
        <v>0</v>
      </c>
      <c r="O12" s="1">
        <f t="shared" si="2"/>
        <v>0</v>
      </c>
      <c r="P12" s="1">
        <f>SUM($M$2:M12)</f>
        <v>141.45868003000001</v>
      </c>
      <c r="Q12" s="1">
        <f>SUM($N$2:N12)</f>
        <v>248.72751498000002</v>
      </c>
      <c r="R12" s="1">
        <f>SUM($O$2:O12)</f>
        <v>210.47326994999997</v>
      </c>
      <c r="S12" s="2">
        <f t="shared" si="6"/>
        <v>3</v>
      </c>
      <c r="T12" s="2">
        <f t="shared" si="7"/>
        <v>9999</v>
      </c>
      <c r="U12" s="2">
        <f t="shared" si="8"/>
        <v>9999</v>
      </c>
    </row>
    <row r="13" spans="1:21" s="2" customFormat="1" x14ac:dyDescent="0.25">
      <c r="A13">
        <v>0</v>
      </c>
      <c r="B13">
        <v>11</v>
      </c>
      <c r="C13">
        <v>0.123333333</v>
      </c>
      <c r="D13">
        <v>74</v>
      </c>
      <c r="E13">
        <v>93.569042929999995</v>
      </c>
      <c r="F13">
        <v>0</v>
      </c>
      <c r="G13">
        <v>0</v>
      </c>
      <c r="H13">
        <v>0</v>
      </c>
      <c r="I13">
        <v>93.569042929999995</v>
      </c>
      <c r="J13" t="s">
        <v>79</v>
      </c>
      <c r="K13" s="2" t="s">
        <v>21</v>
      </c>
      <c r="L13" s="2" t="s">
        <v>22</v>
      </c>
      <c r="M13" s="1">
        <f t="shared" si="0"/>
        <v>93.569042929999995</v>
      </c>
      <c r="N13" s="1">
        <f t="shared" si="1"/>
        <v>0</v>
      </c>
      <c r="O13" s="1">
        <f t="shared" si="2"/>
        <v>0</v>
      </c>
      <c r="P13" s="1">
        <f>SUM($M$2:M13)</f>
        <v>235.02772296000001</v>
      </c>
      <c r="Q13" s="1">
        <f>SUM($N$2:N13)</f>
        <v>248.72751498000002</v>
      </c>
      <c r="R13" s="1">
        <f>SUM($O$2:O13)</f>
        <v>210.47326994999997</v>
      </c>
      <c r="S13" s="2">
        <f t="shared" si="6"/>
        <v>0</v>
      </c>
      <c r="T13" s="2">
        <f t="shared" si="7"/>
        <v>9999</v>
      </c>
      <c r="U13" s="2">
        <f t="shared" si="8"/>
        <v>9999</v>
      </c>
    </row>
    <row r="14" spans="1:21" s="3" customFormat="1" x14ac:dyDescent="0.25">
      <c r="A14">
        <v>1</v>
      </c>
      <c r="B14">
        <v>0</v>
      </c>
      <c r="C14">
        <v>0.198333333</v>
      </c>
      <c r="D14">
        <v>119</v>
      </c>
      <c r="E14">
        <v>89.765945650000006</v>
      </c>
      <c r="F14">
        <v>0</v>
      </c>
      <c r="G14">
        <v>1</v>
      </c>
      <c r="H14">
        <v>0</v>
      </c>
      <c r="I14">
        <v>80.789351089999997</v>
      </c>
      <c r="J14" t="s">
        <v>79</v>
      </c>
      <c r="K14" s="3" t="s">
        <v>21</v>
      </c>
      <c r="L14" s="3" t="s">
        <v>22</v>
      </c>
      <c r="M14" s="5">
        <f t="shared" si="0"/>
        <v>80.789351089999997</v>
      </c>
      <c r="N14" s="5">
        <f t="shared" si="1"/>
        <v>0</v>
      </c>
      <c r="O14" s="5">
        <f t="shared" si="2"/>
        <v>0</v>
      </c>
      <c r="P14" s="5">
        <f>SUM($M$14:M14)</f>
        <v>80.789351089999997</v>
      </c>
      <c r="Q14" s="5">
        <f>SUM($N$14:N14)</f>
        <v>0</v>
      </c>
      <c r="R14" s="5">
        <f>SUM($O$14:O14)</f>
        <v>0</v>
      </c>
      <c r="S14" s="3">
        <f t="shared" si="6"/>
        <v>1</v>
      </c>
      <c r="T14" s="3">
        <f t="shared" si="7"/>
        <v>9999</v>
      </c>
      <c r="U14" s="3">
        <f t="shared" si="8"/>
        <v>9999</v>
      </c>
    </row>
    <row r="15" spans="1:21" s="3" customFormat="1" x14ac:dyDescent="0.25">
      <c r="A15">
        <v>1</v>
      </c>
      <c r="B15">
        <v>1</v>
      </c>
      <c r="C15">
        <v>0.11</v>
      </c>
      <c r="D15">
        <v>66</v>
      </c>
      <c r="E15">
        <v>79.218766549999998</v>
      </c>
      <c r="F15">
        <v>0</v>
      </c>
      <c r="G15">
        <v>4</v>
      </c>
      <c r="H15">
        <v>0</v>
      </c>
      <c r="I15">
        <v>47.531259929999997</v>
      </c>
      <c r="J15" t="s">
        <v>78</v>
      </c>
      <c r="K15" s="3" t="s">
        <v>21</v>
      </c>
      <c r="L15" s="3" t="s">
        <v>22</v>
      </c>
      <c r="M15" s="5">
        <f t="shared" si="0"/>
        <v>0</v>
      </c>
      <c r="N15" s="5">
        <f t="shared" si="1"/>
        <v>0</v>
      </c>
      <c r="O15" s="5">
        <f t="shared" si="2"/>
        <v>47.531259929999997</v>
      </c>
      <c r="P15" s="5">
        <f>SUM($M$14:M15)</f>
        <v>80.789351089999997</v>
      </c>
      <c r="Q15" s="5">
        <f>SUM($N$14:N15)</f>
        <v>0</v>
      </c>
      <c r="R15" s="5">
        <f>SUM($O$14:O15)</f>
        <v>47.531259929999997</v>
      </c>
      <c r="S15" s="3">
        <f t="shared" si="6"/>
        <v>9999</v>
      </c>
      <c r="T15" s="3">
        <f t="shared" si="7"/>
        <v>9999</v>
      </c>
      <c r="U15" s="3">
        <f t="shared" si="8"/>
        <v>4</v>
      </c>
    </row>
    <row r="16" spans="1:21" s="3" customFormat="1" x14ac:dyDescent="0.25">
      <c r="A16">
        <v>1</v>
      </c>
      <c r="B16">
        <v>2</v>
      </c>
      <c r="C16">
        <v>0.15833333299999999</v>
      </c>
      <c r="D16">
        <v>95</v>
      </c>
      <c r="E16">
        <v>76.265897249999995</v>
      </c>
      <c r="F16">
        <v>0</v>
      </c>
      <c r="G16">
        <v>2</v>
      </c>
      <c r="H16">
        <v>0</v>
      </c>
      <c r="I16">
        <v>61.012717799999997</v>
      </c>
      <c r="J16" t="s">
        <v>79</v>
      </c>
      <c r="K16" s="3" t="s">
        <v>21</v>
      </c>
      <c r="L16" s="3" t="s">
        <v>22</v>
      </c>
      <c r="M16" s="5">
        <f t="shared" si="0"/>
        <v>61.012717799999997</v>
      </c>
      <c r="N16" s="5">
        <f t="shared" si="1"/>
        <v>0</v>
      </c>
      <c r="O16" s="5">
        <f t="shared" si="2"/>
        <v>0</v>
      </c>
      <c r="P16" s="5">
        <f>SUM($M$14:M16)</f>
        <v>141.80206888999999</v>
      </c>
      <c r="Q16" s="5">
        <f>SUM($N$14:N16)</f>
        <v>0</v>
      </c>
      <c r="R16" s="5">
        <f>SUM($O$14:O16)</f>
        <v>47.531259929999997</v>
      </c>
      <c r="S16" s="3">
        <f t="shared" si="6"/>
        <v>2</v>
      </c>
      <c r="T16" s="3">
        <f t="shared" si="7"/>
        <v>9999</v>
      </c>
      <c r="U16" s="3">
        <f t="shared" si="8"/>
        <v>9999</v>
      </c>
    </row>
    <row r="17" spans="1:21" s="3" customFormat="1" x14ac:dyDescent="0.25">
      <c r="A17">
        <v>1</v>
      </c>
      <c r="B17">
        <v>3</v>
      </c>
      <c r="C17">
        <v>0.09</v>
      </c>
      <c r="D17">
        <v>54</v>
      </c>
      <c r="E17">
        <v>79.759601140000001</v>
      </c>
      <c r="F17">
        <v>0</v>
      </c>
      <c r="G17">
        <v>1</v>
      </c>
      <c r="H17">
        <v>0</v>
      </c>
      <c r="I17">
        <v>63.807680910000002</v>
      </c>
      <c r="J17" t="s">
        <v>77</v>
      </c>
      <c r="K17" s="3" t="s">
        <v>21</v>
      </c>
      <c r="L17" s="3" t="s">
        <v>22</v>
      </c>
      <c r="M17" s="5">
        <f t="shared" si="0"/>
        <v>0</v>
      </c>
      <c r="N17" s="5">
        <f t="shared" si="1"/>
        <v>63.807680910000002</v>
      </c>
      <c r="O17" s="5">
        <f t="shared" si="2"/>
        <v>0</v>
      </c>
      <c r="P17" s="5">
        <f>SUM($M$14:M17)</f>
        <v>141.80206888999999</v>
      </c>
      <c r="Q17" s="5">
        <f>SUM($N$14:N17)</f>
        <v>63.807680910000002</v>
      </c>
      <c r="R17" s="5">
        <f>SUM($O$14:O17)</f>
        <v>47.531259929999997</v>
      </c>
      <c r="S17" s="3">
        <f t="shared" si="6"/>
        <v>9999</v>
      </c>
      <c r="T17" s="3">
        <f t="shared" si="7"/>
        <v>1</v>
      </c>
      <c r="U17" s="3">
        <f t="shared" si="8"/>
        <v>9999</v>
      </c>
    </row>
    <row r="18" spans="1:21" s="3" customFormat="1" x14ac:dyDescent="0.25">
      <c r="A18">
        <v>1</v>
      </c>
      <c r="B18">
        <v>4</v>
      </c>
      <c r="C18">
        <v>0.12666666700000001</v>
      </c>
      <c r="D18">
        <v>76</v>
      </c>
      <c r="E18">
        <v>44.018366690000001</v>
      </c>
      <c r="F18">
        <v>0</v>
      </c>
      <c r="G18">
        <v>0</v>
      </c>
      <c r="H18">
        <v>0</v>
      </c>
      <c r="I18">
        <v>39.616530019999999</v>
      </c>
      <c r="J18" t="s">
        <v>78</v>
      </c>
      <c r="K18" s="3" t="s">
        <v>21</v>
      </c>
      <c r="L18" s="3" t="s">
        <v>22</v>
      </c>
      <c r="M18" s="5">
        <f t="shared" si="0"/>
        <v>0</v>
      </c>
      <c r="N18" s="5">
        <f t="shared" si="1"/>
        <v>0</v>
      </c>
      <c r="O18" s="5">
        <f t="shared" si="2"/>
        <v>39.616530019999999</v>
      </c>
      <c r="P18" s="5">
        <f>SUM($M$14:M18)</f>
        <v>141.80206888999999</v>
      </c>
      <c r="Q18" s="5">
        <f>SUM($N$14:N18)</f>
        <v>63.807680910000002</v>
      </c>
      <c r="R18" s="5">
        <f>SUM($O$14:O18)</f>
        <v>87.147789950000004</v>
      </c>
      <c r="S18" s="3">
        <f t="shared" si="6"/>
        <v>9999</v>
      </c>
      <c r="T18" s="3">
        <f t="shared" si="7"/>
        <v>9999</v>
      </c>
      <c r="U18" s="3">
        <f t="shared" si="8"/>
        <v>0</v>
      </c>
    </row>
    <row r="19" spans="1:21" s="3" customFormat="1" x14ac:dyDescent="0.25">
      <c r="A19">
        <v>1</v>
      </c>
      <c r="B19">
        <v>5</v>
      </c>
      <c r="C19">
        <v>0.198333333</v>
      </c>
      <c r="D19">
        <v>119</v>
      </c>
      <c r="E19">
        <v>147.46071219999999</v>
      </c>
      <c r="F19">
        <v>0</v>
      </c>
      <c r="G19">
        <v>5</v>
      </c>
      <c r="H19">
        <v>0</v>
      </c>
      <c r="I19">
        <v>73.730356080000007</v>
      </c>
      <c r="J19" t="s">
        <v>79</v>
      </c>
      <c r="K19" s="3" t="s">
        <v>21</v>
      </c>
      <c r="L19" s="3" t="s">
        <v>22</v>
      </c>
      <c r="M19" s="5">
        <f t="shared" si="0"/>
        <v>73.730356080000007</v>
      </c>
      <c r="N19" s="5">
        <f t="shared" si="1"/>
        <v>0</v>
      </c>
      <c r="O19" s="5">
        <f t="shared" si="2"/>
        <v>0</v>
      </c>
      <c r="P19" s="5">
        <f>SUM($M$14:M19)</f>
        <v>215.53242496999999</v>
      </c>
      <c r="Q19" s="5">
        <f>SUM($N$14:N19)</f>
        <v>63.807680910000002</v>
      </c>
      <c r="R19" s="5">
        <f>SUM($O$14:O19)</f>
        <v>87.147789950000004</v>
      </c>
      <c r="S19" s="3">
        <f t="shared" si="6"/>
        <v>5</v>
      </c>
      <c r="T19" s="3">
        <f t="shared" si="7"/>
        <v>9999</v>
      </c>
      <c r="U19" s="3">
        <f t="shared" si="8"/>
        <v>9999</v>
      </c>
    </row>
    <row r="20" spans="1:21" s="3" customFormat="1" x14ac:dyDescent="0.25">
      <c r="A20">
        <v>1</v>
      </c>
      <c r="B20">
        <v>6</v>
      </c>
      <c r="C20">
        <v>0.1</v>
      </c>
      <c r="D20">
        <v>60</v>
      </c>
      <c r="E20">
        <v>59.270372100000003</v>
      </c>
      <c r="F20">
        <v>0</v>
      </c>
      <c r="G20">
        <v>2</v>
      </c>
      <c r="H20">
        <v>0</v>
      </c>
      <c r="I20">
        <v>41.489260469999998</v>
      </c>
      <c r="J20" t="s">
        <v>77</v>
      </c>
      <c r="K20" s="3" t="s">
        <v>21</v>
      </c>
      <c r="L20" s="3" t="s">
        <v>22</v>
      </c>
      <c r="M20" s="5">
        <f t="shared" si="0"/>
        <v>0</v>
      </c>
      <c r="N20" s="5">
        <f t="shared" si="1"/>
        <v>41.489260469999998</v>
      </c>
      <c r="O20" s="5">
        <f t="shared" si="2"/>
        <v>0</v>
      </c>
      <c r="P20" s="5">
        <f>SUM($M$14:M20)</f>
        <v>215.53242496999999</v>
      </c>
      <c r="Q20" s="5">
        <f>SUM($N$14:N20)</f>
        <v>105.29694137999999</v>
      </c>
      <c r="R20" s="5">
        <f>SUM($O$14:O20)</f>
        <v>87.147789950000004</v>
      </c>
      <c r="S20" s="3">
        <f t="shared" si="6"/>
        <v>9999</v>
      </c>
      <c r="T20" s="3">
        <f t="shared" si="7"/>
        <v>2</v>
      </c>
      <c r="U20" s="3">
        <f t="shared" si="8"/>
        <v>9999</v>
      </c>
    </row>
    <row r="21" spans="1:21" s="3" customFormat="1" x14ac:dyDescent="0.25">
      <c r="A21">
        <v>1</v>
      </c>
      <c r="B21">
        <v>7</v>
      </c>
      <c r="C21">
        <v>0.21666666700000001</v>
      </c>
      <c r="D21">
        <v>130</v>
      </c>
      <c r="E21">
        <v>178.30373130000001</v>
      </c>
      <c r="F21">
        <v>0</v>
      </c>
      <c r="G21">
        <v>5</v>
      </c>
      <c r="H21">
        <v>0</v>
      </c>
      <c r="I21">
        <v>89.151865659999999</v>
      </c>
      <c r="J21" t="s">
        <v>78</v>
      </c>
      <c r="K21" s="3" t="s">
        <v>21</v>
      </c>
      <c r="L21" s="3" t="s">
        <v>22</v>
      </c>
      <c r="M21" s="5">
        <f t="shared" si="0"/>
        <v>0</v>
      </c>
      <c r="N21" s="5">
        <f t="shared" si="1"/>
        <v>0</v>
      </c>
      <c r="O21" s="5">
        <f t="shared" si="2"/>
        <v>89.151865659999999</v>
      </c>
      <c r="P21" s="5">
        <f>SUM($M$14:M21)</f>
        <v>215.53242496999999</v>
      </c>
      <c r="Q21" s="5">
        <f>SUM($N$14:N21)</f>
        <v>105.29694137999999</v>
      </c>
      <c r="R21" s="5">
        <f>SUM($O$14:O21)</f>
        <v>176.29965561</v>
      </c>
      <c r="S21" s="3">
        <f t="shared" si="6"/>
        <v>9999</v>
      </c>
      <c r="T21" s="3">
        <f t="shared" si="7"/>
        <v>9999</v>
      </c>
      <c r="U21" s="3">
        <f t="shared" si="8"/>
        <v>5</v>
      </c>
    </row>
    <row r="22" spans="1:21" s="3" customFormat="1" x14ac:dyDescent="0.25">
      <c r="A22">
        <v>1</v>
      </c>
      <c r="B22">
        <v>8</v>
      </c>
      <c r="C22">
        <v>9.6666666999999998E-2</v>
      </c>
      <c r="D22">
        <v>58</v>
      </c>
      <c r="E22">
        <v>80.654574800000006</v>
      </c>
      <c r="F22">
        <v>0</v>
      </c>
      <c r="G22">
        <v>5</v>
      </c>
      <c r="H22">
        <v>0</v>
      </c>
      <c r="I22">
        <v>40.327287400000003</v>
      </c>
      <c r="J22" t="s">
        <v>77</v>
      </c>
      <c r="K22" s="3" t="s">
        <v>21</v>
      </c>
      <c r="L22" s="3" t="s">
        <v>22</v>
      </c>
      <c r="M22" s="5">
        <f t="shared" si="0"/>
        <v>0</v>
      </c>
      <c r="N22" s="5">
        <f t="shared" si="1"/>
        <v>40.327287400000003</v>
      </c>
      <c r="O22" s="5">
        <f t="shared" si="2"/>
        <v>0</v>
      </c>
      <c r="P22" s="5">
        <f>SUM($M$14:M22)</f>
        <v>215.53242496999999</v>
      </c>
      <c r="Q22" s="5">
        <f>SUM($N$14:N22)</f>
        <v>145.62422878000001</v>
      </c>
      <c r="R22" s="5">
        <f>SUM($O$14:O22)</f>
        <v>176.29965561</v>
      </c>
      <c r="S22" s="3">
        <f t="shared" si="6"/>
        <v>9999</v>
      </c>
      <c r="T22" s="3">
        <f t="shared" si="7"/>
        <v>5</v>
      </c>
      <c r="U22" s="3">
        <f t="shared" si="8"/>
        <v>9999</v>
      </c>
    </row>
    <row r="23" spans="1:21" s="3" customFormat="1" x14ac:dyDescent="0.25">
      <c r="A23">
        <v>1</v>
      </c>
      <c r="B23">
        <v>9</v>
      </c>
      <c r="C23">
        <v>0.11333333299999999</v>
      </c>
      <c r="D23">
        <v>68</v>
      </c>
      <c r="E23">
        <v>76.010844289999994</v>
      </c>
      <c r="F23">
        <v>0</v>
      </c>
      <c r="G23">
        <v>5</v>
      </c>
      <c r="H23">
        <v>0</v>
      </c>
      <c r="I23">
        <v>38.00542214</v>
      </c>
      <c r="J23" t="s">
        <v>78</v>
      </c>
      <c r="K23" s="3" t="s">
        <v>21</v>
      </c>
      <c r="L23" s="3" t="s">
        <v>22</v>
      </c>
      <c r="M23" s="5">
        <f t="shared" si="0"/>
        <v>0</v>
      </c>
      <c r="N23" s="5">
        <f t="shared" si="1"/>
        <v>0</v>
      </c>
      <c r="O23" s="5">
        <f t="shared" si="2"/>
        <v>38.00542214</v>
      </c>
      <c r="P23" s="5">
        <f>SUM($M$14:M23)</f>
        <v>215.53242496999999</v>
      </c>
      <c r="Q23" s="5">
        <f>SUM($N$14:N23)</f>
        <v>145.62422878000001</v>
      </c>
      <c r="R23" s="5">
        <f>SUM($O$14:O23)</f>
        <v>214.30507775000001</v>
      </c>
      <c r="S23" s="3">
        <f t="shared" si="6"/>
        <v>9999</v>
      </c>
      <c r="T23" s="3">
        <f t="shared" si="7"/>
        <v>9999</v>
      </c>
      <c r="U23" s="3">
        <f t="shared" si="8"/>
        <v>5</v>
      </c>
    </row>
    <row r="24" spans="1:21" s="3" customFormat="1" x14ac:dyDescent="0.25">
      <c r="A24">
        <v>1</v>
      </c>
      <c r="B24">
        <v>10</v>
      </c>
      <c r="C24">
        <v>0.2</v>
      </c>
      <c r="D24">
        <v>120</v>
      </c>
      <c r="E24">
        <v>65.344270690000002</v>
      </c>
      <c r="F24">
        <v>0</v>
      </c>
      <c r="G24">
        <v>1</v>
      </c>
      <c r="H24">
        <v>0</v>
      </c>
      <c r="I24">
        <v>58.809843620000002</v>
      </c>
      <c r="J24" t="s">
        <v>77</v>
      </c>
      <c r="K24" s="3" t="s">
        <v>21</v>
      </c>
      <c r="L24" s="3" t="s">
        <v>22</v>
      </c>
      <c r="M24" s="5">
        <f t="shared" si="0"/>
        <v>0</v>
      </c>
      <c r="N24" s="5">
        <f t="shared" si="1"/>
        <v>58.809843620000002</v>
      </c>
      <c r="O24" s="5">
        <f t="shared" si="2"/>
        <v>0</v>
      </c>
      <c r="P24" s="5">
        <f>SUM($M$14:M24)</f>
        <v>215.53242496999999</v>
      </c>
      <c r="Q24" s="5">
        <f>SUM($N$14:N24)</f>
        <v>204.43407240000002</v>
      </c>
      <c r="R24" s="5">
        <f>SUM($O$14:O24)</f>
        <v>214.30507775000001</v>
      </c>
      <c r="S24" s="3">
        <f t="shared" si="6"/>
        <v>9999</v>
      </c>
      <c r="T24" s="3">
        <f t="shared" si="7"/>
        <v>1</v>
      </c>
      <c r="U24" s="3">
        <f t="shared" si="8"/>
        <v>9999</v>
      </c>
    </row>
    <row r="25" spans="1:21" s="3" customFormat="1" x14ac:dyDescent="0.25">
      <c r="A25">
        <v>1</v>
      </c>
      <c r="B25">
        <v>11</v>
      </c>
      <c r="C25">
        <v>0.15833333299999999</v>
      </c>
      <c r="D25">
        <v>95</v>
      </c>
      <c r="E25">
        <v>131.89956430000001</v>
      </c>
      <c r="F25">
        <v>0</v>
      </c>
      <c r="G25">
        <v>6</v>
      </c>
      <c r="H25">
        <v>0</v>
      </c>
      <c r="I25">
        <v>39.569869279999999</v>
      </c>
      <c r="J25" t="s">
        <v>77</v>
      </c>
      <c r="K25" s="3" t="s">
        <v>21</v>
      </c>
      <c r="L25" s="3" t="s">
        <v>22</v>
      </c>
      <c r="M25" s="5">
        <f t="shared" si="0"/>
        <v>0</v>
      </c>
      <c r="N25" s="5">
        <f t="shared" si="1"/>
        <v>39.569869279999999</v>
      </c>
      <c r="O25" s="5">
        <f t="shared" si="2"/>
        <v>0</v>
      </c>
      <c r="P25" s="5">
        <f>SUM($M$14:M25)</f>
        <v>215.53242496999999</v>
      </c>
      <c r="Q25" s="5">
        <f>SUM($N$14:N25)</f>
        <v>244.00394168000003</v>
      </c>
      <c r="R25" s="5">
        <f>SUM($O$14:O25)</f>
        <v>214.30507775000001</v>
      </c>
      <c r="S25" s="3">
        <f t="shared" si="6"/>
        <v>9999</v>
      </c>
      <c r="T25" s="3">
        <f t="shared" si="7"/>
        <v>6</v>
      </c>
      <c r="U25" s="3">
        <f t="shared" si="8"/>
        <v>9999</v>
      </c>
    </row>
    <row r="26" spans="1:21" s="2" customFormat="1" x14ac:dyDescent="0.25">
      <c r="A26">
        <v>2</v>
      </c>
      <c r="B26">
        <v>0</v>
      </c>
      <c r="C26">
        <v>0.14833333300000001</v>
      </c>
      <c r="D26">
        <v>89</v>
      </c>
      <c r="E26">
        <v>84.402719660000002</v>
      </c>
      <c r="F26">
        <v>0</v>
      </c>
      <c r="G26">
        <v>0</v>
      </c>
      <c r="H26">
        <v>0</v>
      </c>
      <c r="I26">
        <v>84.402719660000002</v>
      </c>
      <c r="J26" t="s">
        <v>78</v>
      </c>
      <c r="K26" s="2" t="s">
        <v>21</v>
      </c>
      <c r="L26" s="2" t="s">
        <v>22</v>
      </c>
      <c r="M26" s="1">
        <f t="shared" si="0"/>
        <v>0</v>
      </c>
      <c r="N26" s="1">
        <f t="shared" si="1"/>
        <v>0</v>
      </c>
      <c r="O26" s="1">
        <f t="shared" si="2"/>
        <v>84.402719660000002</v>
      </c>
      <c r="P26" s="1">
        <f>SUM($M$26:M26)</f>
        <v>0</v>
      </c>
      <c r="Q26" s="1">
        <f>SUM($N$26:N26)</f>
        <v>0</v>
      </c>
      <c r="R26" s="1">
        <f>SUM($O$26:O26)</f>
        <v>84.402719660000002</v>
      </c>
      <c r="S26" s="2">
        <f t="shared" si="6"/>
        <v>9999</v>
      </c>
      <c r="T26" s="2">
        <f t="shared" si="7"/>
        <v>9999</v>
      </c>
      <c r="U26" s="2">
        <f t="shared" si="8"/>
        <v>0</v>
      </c>
    </row>
    <row r="27" spans="1:21" s="2" customFormat="1" x14ac:dyDescent="0.25">
      <c r="A27">
        <v>2</v>
      </c>
      <c r="B27">
        <v>1</v>
      </c>
      <c r="C27">
        <v>0.15333333299999999</v>
      </c>
      <c r="D27">
        <v>92</v>
      </c>
      <c r="E27">
        <v>60.13640943</v>
      </c>
      <c r="F27">
        <v>0</v>
      </c>
      <c r="G27">
        <v>0</v>
      </c>
      <c r="H27">
        <v>0</v>
      </c>
      <c r="I27">
        <v>60.13640943</v>
      </c>
      <c r="J27" t="s">
        <v>77</v>
      </c>
      <c r="K27" s="2" t="s">
        <v>21</v>
      </c>
      <c r="L27" s="2" t="s">
        <v>22</v>
      </c>
      <c r="M27" s="1">
        <f t="shared" si="0"/>
        <v>0</v>
      </c>
      <c r="N27" s="1">
        <f t="shared" si="1"/>
        <v>60.13640943</v>
      </c>
      <c r="O27" s="1">
        <f t="shared" si="2"/>
        <v>0</v>
      </c>
      <c r="P27" s="1">
        <f>SUM($M$26:M27)</f>
        <v>0</v>
      </c>
      <c r="Q27" s="1">
        <f>SUM($N$26:N27)</f>
        <v>60.13640943</v>
      </c>
      <c r="R27" s="1">
        <f>SUM($O$26:O27)</f>
        <v>84.402719660000002</v>
      </c>
      <c r="S27" s="2">
        <f t="shared" si="6"/>
        <v>9999</v>
      </c>
      <c r="T27" s="2">
        <f t="shared" si="7"/>
        <v>0</v>
      </c>
      <c r="U27" s="2">
        <f t="shared" si="8"/>
        <v>9999</v>
      </c>
    </row>
    <row r="28" spans="1:21" s="2" customFormat="1" x14ac:dyDescent="0.25">
      <c r="A28">
        <v>2</v>
      </c>
      <c r="B28">
        <v>2</v>
      </c>
      <c r="C28">
        <v>8.3333332999999996E-2</v>
      </c>
      <c r="D28">
        <v>50</v>
      </c>
      <c r="E28">
        <v>54.098112950000001</v>
      </c>
      <c r="F28">
        <v>0</v>
      </c>
      <c r="G28">
        <v>3</v>
      </c>
      <c r="H28">
        <v>0</v>
      </c>
      <c r="I28">
        <v>37.868679069999999</v>
      </c>
      <c r="J28" t="s">
        <v>77</v>
      </c>
      <c r="K28" s="2" t="s">
        <v>21</v>
      </c>
      <c r="L28" s="2" t="s">
        <v>22</v>
      </c>
      <c r="M28" s="1">
        <f t="shared" si="0"/>
        <v>0</v>
      </c>
      <c r="N28" s="1">
        <f t="shared" si="1"/>
        <v>37.868679069999999</v>
      </c>
      <c r="O28" s="1">
        <f t="shared" si="2"/>
        <v>0</v>
      </c>
      <c r="P28" s="1">
        <f>SUM($M$26:M28)</f>
        <v>0</v>
      </c>
      <c r="Q28" s="1">
        <f>SUM($N$26:N28)</f>
        <v>98.005088499999999</v>
      </c>
      <c r="R28" s="1">
        <f>SUM($O$26:O28)</f>
        <v>84.402719660000002</v>
      </c>
      <c r="S28" s="2">
        <f t="shared" si="6"/>
        <v>9999</v>
      </c>
      <c r="T28" s="2">
        <f t="shared" si="7"/>
        <v>3</v>
      </c>
      <c r="U28" s="2">
        <f t="shared" si="8"/>
        <v>9999</v>
      </c>
    </row>
    <row r="29" spans="1:21" s="2" customFormat="1" x14ac:dyDescent="0.25">
      <c r="A29">
        <v>2</v>
      </c>
      <c r="B29">
        <v>3</v>
      </c>
      <c r="C29">
        <v>8.5000000000000006E-2</v>
      </c>
      <c r="D29">
        <v>51</v>
      </c>
      <c r="E29">
        <v>40.301665970000002</v>
      </c>
      <c r="F29">
        <v>0</v>
      </c>
      <c r="G29">
        <v>3</v>
      </c>
      <c r="H29">
        <v>0</v>
      </c>
      <c r="I29">
        <v>28.211166179999999</v>
      </c>
      <c r="J29" t="s">
        <v>78</v>
      </c>
      <c r="K29" s="2" t="s">
        <v>21</v>
      </c>
      <c r="L29" s="2" t="s">
        <v>22</v>
      </c>
      <c r="M29" s="1">
        <f t="shared" si="0"/>
        <v>0</v>
      </c>
      <c r="N29" s="1">
        <f t="shared" si="1"/>
        <v>0</v>
      </c>
      <c r="O29" s="1">
        <f t="shared" si="2"/>
        <v>28.211166179999999</v>
      </c>
      <c r="P29" s="1">
        <f>SUM($M$26:M29)</f>
        <v>0</v>
      </c>
      <c r="Q29" s="1">
        <f>SUM($N$26:N29)</f>
        <v>98.005088499999999</v>
      </c>
      <c r="R29" s="1">
        <f>SUM($O$26:O29)</f>
        <v>112.61388583999999</v>
      </c>
      <c r="S29" s="2">
        <f t="shared" si="6"/>
        <v>9999</v>
      </c>
      <c r="T29" s="2">
        <f t="shared" si="7"/>
        <v>9999</v>
      </c>
      <c r="U29" s="2">
        <f t="shared" si="8"/>
        <v>3</v>
      </c>
    </row>
    <row r="30" spans="1:21" s="2" customFormat="1" x14ac:dyDescent="0.25">
      <c r="A30">
        <v>2</v>
      </c>
      <c r="B30">
        <v>4</v>
      </c>
      <c r="C30">
        <v>0.15833333299999999</v>
      </c>
      <c r="D30">
        <v>95</v>
      </c>
      <c r="E30">
        <v>101.8126142</v>
      </c>
      <c r="F30">
        <v>0</v>
      </c>
      <c r="G30">
        <v>2</v>
      </c>
      <c r="H30">
        <v>0</v>
      </c>
      <c r="I30">
        <v>81.450091389999997</v>
      </c>
      <c r="J30" t="s">
        <v>78</v>
      </c>
      <c r="K30" s="2" t="s">
        <v>21</v>
      </c>
      <c r="L30" s="2" t="s">
        <v>22</v>
      </c>
      <c r="M30" s="1">
        <f t="shared" si="0"/>
        <v>0</v>
      </c>
      <c r="N30" s="1">
        <f t="shared" si="1"/>
        <v>0</v>
      </c>
      <c r="O30" s="1">
        <f t="shared" si="2"/>
        <v>81.450091389999997</v>
      </c>
      <c r="P30" s="1">
        <f>SUM($M$26:M30)</f>
        <v>0</v>
      </c>
      <c r="Q30" s="1">
        <f>SUM($N$26:N30)</f>
        <v>98.005088499999999</v>
      </c>
      <c r="R30" s="1">
        <f>SUM($O$26:O30)</f>
        <v>194.06397722999998</v>
      </c>
      <c r="S30" s="2">
        <f t="shared" si="6"/>
        <v>9999</v>
      </c>
      <c r="T30" s="2">
        <f t="shared" si="7"/>
        <v>9999</v>
      </c>
      <c r="U30" s="2">
        <f t="shared" si="8"/>
        <v>2</v>
      </c>
    </row>
    <row r="31" spans="1:21" s="2" customFormat="1" x14ac:dyDescent="0.25">
      <c r="A31">
        <v>2</v>
      </c>
      <c r="B31">
        <v>5</v>
      </c>
      <c r="C31">
        <v>0.18833333299999999</v>
      </c>
      <c r="D31">
        <v>113</v>
      </c>
      <c r="E31">
        <v>159.90373030000001</v>
      </c>
      <c r="F31">
        <v>0</v>
      </c>
      <c r="G31">
        <v>5</v>
      </c>
      <c r="H31">
        <v>0</v>
      </c>
      <c r="I31">
        <v>63.961492110000002</v>
      </c>
      <c r="J31" t="s">
        <v>77</v>
      </c>
      <c r="K31" s="2" t="s">
        <v>21</v>
      </c>
      <c r="L31" s="2" t="s">
        <v>22</v>
      </c>
      <c r="M31" s="1">
        <f t="shared" si="0"/>
        <v>0</v>
      </c>
      <c r="N31" s="1">
        <f t="shared" si="1"/>
        <v>63.961492110000002</v>
      </c>
      <c r="O31" s="1">
        <f t="shared" si="2"/>
        <v>0</v>
      </c>
      <c r="P31" s="1">
        <f>SUM($M$26:M31)</f>
        <v>0</v>
      </c>
      <c r="Q31" s="1">
        <f>SUM($N$26:N31)</f>
        <v>161.96658060999999</v>
      </c>
      <c r="R31" s="1">
        <f>SUM($O$26:O31)</f>
        <v>194.06397722999998</v>
      </c>
      <c r="S31" s="2">
        <f t="shared" si="6"/>
        <v>9999</v>
      </c>
      <c r="T31" s="2">
        <f t="shared" si="7"/>
        <v>5</v>
      </c>
      <c r="U31" s="2">
        <f t="shared" si="8"/>
        <v>9999</v>
      </c>
    </row>
    <row r="32" spans="1:21" s="2" customFormat="1" x14ac:dyDescent="0.25">
      <c r="A32">
        <v>2</v>
      </c>
      <c r="B32">
        <v>6</v>
      </c>
      <c r="C32">
        <v>9.3333333000000004E-2</v>
      </c>
      <c r="D32">
        <v>56</v>
      </c>
      <c r="E32">
        <v>68.142744960000002</v>
      </c>
      <c r="F32">
        <v>0</v>
      </c>
      <c r="G32">
        <v>4</v>
      </c>
      <c r="H32">
        <v>0</v>
      </c>
      <c r="I32">
        <v>40.885646979999997</v>
      </c>
      <c r="J32" t="s">
        <v>77</v>
      </c>
      <c r="K32" s="2" t="s">
        <v>21</v>
      </c>
      <c r="L32" s="2" t="s">
        <v>22</v>
      </c>
      <c r="M32" s="1">
        <f t="shared" si="0"/>
        <v>0</v>
      </c>
      <c r="N32" s="1">
        <f t="shared" si="1"/>
        <v>40.885646979999997</v>
      </c>
      <c r="O32" s="1">
        <f t="shared" si="2"/>
        <v>0</v>
      </c>
      <c r="P32" s="1">
        <f>SUM($M$26:M32)</f>
        <v>0</v>
      </c>
      <c r="Q32" s="1">
        <f>SUM($N$26:N32)</f>
        <v>202.85222758999998</v>
      </c>
      <c r="R32" s="1">
        <f>SUM($O$26:O32)</f>
        <v>194.06397722999998</v>
      </c>
      <c r="S32" s="2">
        <f t="shared" si="6"/>
        <v>9999</v>
      </c>
      <c r="T32" s="2">
        <f t="shared" si="7"/>
        <v>4</v>
      </c>
      <c r="U32" s="2">
        <f t="shared" si="8"/>
        <v>9999</v>
      </c>
    </row>
    <row r="33" spans="1:21" s="2" customFormat="1" x14ac:dyDescent="0.25">
      <c r="A33">
        <v>2</v>
      </c>
      <c r="B33">
        <v>7</v>
      </c>
      <c r="C33">
        <v>0.125</v>
      </c>
      <c r="D33">
        <v>75</v>
      </c>
      <c r="E33">
        <v>64.60338788</v>
      </c>
      <c r="F33">
        <v>0</v>
      </c>
      <c r="G33">
        <v>3</v>
      </c>
      <c r="H33">
        <v>0</v>
      </c>
      <c r="I33">
        <v>45.222371520000003</v>
      </c>
      <c r="J33" t="s">
        <v>79</v>
      </c>
      <c r="K33" s="2" t="s">
        <v>21</v>
      </c>
      <c r="L33" s="2" t="s">
        <v>22</v>
      </c>
      <c r="M33" s="1">
        <f t="shared" si="0"/>
        <v>45.222371520000003</v>
      </c>
      <c r="N33" s="1">
        <f t="shared" si="1"/>
        <v>0</v>
      </c>
      <c r="O33" s="1">
        <f t="shared" si="2"/>
        <v>0</v>
      </c>
      <c r="P33" s="1">
        <f>SUM($M$26:M33)</f>
        <v>45.222371520000003</v>
      </c>
      <c r="Q33" s="1">
        <f>SUM($N$26:N33)</f>
        <v>202.85222758999998</v>
      </c>
      <c r="R33" s="1">
        <f>SUM($O$26:O33)</f>
        <v>194.06397722999998</v>
      </c>
      <c r="S33" s="2">
        <f t="shared" si="6"/>
        <v>3</v>
      </c>
      <c r="T33" s="2">
        <f t="shared" si="7"/>
        <v>9999</v>
      </c>
      <c r="U33" s="2">
        <f t="shared" si="8"/>
        <v>9999</v>
      </c>
    </row>
    <row r="34" spans="1:21" s="2" customFormat="1" x14ac:dyDescent="0.25">
      <c r="A34">
        <v>2</v>
      </c>
      <c r="B34">
        <v>8</v>
      </c>
      <c r="C34">
        <v>0.22500000000000001</v>
      </c>
      <c r="D34">
        <v>135</v>
      </c>
      <c r="E34">
        <v>119.9980113</v>
      </c>
      <c r="F34">
        <v>0</v>
      </c>
      <c r="G34">
        <v>1</v>
      </c>
      <c r="H34">
        <v>0</v>
      </c>
      <c r="I34">
        <v>107.9982102</v>
      </c>
      <c r="J34" t="s">
        <v>79</v>
      </c>
      <c r="K34" s="2" t="s">
        <v>21</v>
      </c>
      <c r="L34" s="2" t="s">
        <v>22</v>
      </c>
      <c r="M34" s="1">
        <f t="shared" ref="M34:M65" si="9">IF(J34="P23", I34, 0)</f>
        <v>107.9982102</v>
      </c>
      <c r="N34" s="1">
        <f t="shared" ref="N34:N65" si="10">IF(J34="P24", I34, 0)</f>
        <v>0</v>
      </c>
      <c r="O34" s="1">
        <f t="shared" ref="O34:O65" si="11">IF(J34="P25", I34, 0)</f>
        <v>0</v>
      </c>
      <c r="P34" s="1">
        <f>SUM($M$26:M34)</f>
        <v>153.22058172000001</v>
      </c>
      <c r="Q34" s="1">
        <f>SUM($N$26:N34)</f>
        <v>202.85222758999998</v>
      </c>
      <c r="R34" s="1">
        <f>SUM($O$26:O34)</f>
        <v>194.06397722999998</v>
      </c>
      <c r="S34" s="2">
        <f t="shared" si="6"/>
        <v>1</v>
      </c>
      <c r="T34" s="2">
        <f t="shared" si="7"/>
        <v>9999</v>
      </c>
      <c r="U34" s="2">
        <f t="shared" si="8"/>
        <v>9999</v>
      </c>
    </row>
    <row r="35" spans="1:21" s="2" customFormat="1" x14ac:dyDescent="0.25">
      <c r="A35">
        <v>2</v>
      </c>
      <c r="B35">
        <v>9</v>
      </c>
      <c r="C35">
        <v>0.21666666700000001</v>
      </c>
      <c r="D35">
        <v>130</v>
      </c>
      <c r="E35">
        <v>182.89050520000001</v>
      </c>
      <c r="F35">
        <v>0</v>
      </c>
      <c r="G35">
        <v>6</v>
      </c>
      <c r="H35">
        <v>0</v>
      </c>
      <c r="I35">
        <v>73.15620208</v>
      </c>
      <c r="J35" t="s">
        <v>79</v>
      </c>
      <c r="K35" s="2" t="s">
        <v>21</v>
      </c>
      <c r="L35" s="2" t="s">
        <v>22</v>
      </c>
      <c r="M35" s="1">
        <f t="shared" si="9"/>
        <v>73.15620208</v>
      </c>
      <c r="N35" s="1">
        <f t="shared" si="10"/>
        <v>0</v>
      </c>
      <c r="O35" s="1">
        <f t="shared" si="11"/>
        <v>0</v>
      </c>
      <c r="P35" s="1">
        <f>SUM($M$26:M35)</f>
        <v>226.3767838</v>
      </c>
      <c r="Q35" s="1">
        <f>SUM($N$26:N35)</f>
        <v>202.85222758999998</v>
      </c>
      <c r="R35" s="1">
        <f>SUM($O$26:O35)</f>
        <v>194.06397722999998</v>
      </c>
      <c r="S35" s="2">
        <f t="shared" si="6"/>
        <v>6</v>
      </c>
      <c r="T35" s="2">
        <f t="shared" si="7"/>
        <v>9999</v>
      </c>
      <c r="U35" s="2">
        <f t="shared" si="8"/>
        <v>9999</v>
      </c>
    </row>
    <row r="36" spans="1:21" s="2" customFormat="1" x14ac:dyDescent="0.25">
      <c r="A36">
        <v>2</v>
      </c>
      <c r="B36">
        <v>10</v>
      </c>
      <c r="C36">
        <v>0.14333333300000001</v>
      </c>
      <c r="D36">
        <v>86</v>
      </c>
      <c r="E36">
        <v>126.5294272</v>
      </c>
      <c r="F36">
        <v>0</v>
      </c>
      <c r="G36">
        <v>6</v>
      </c>
      <c r="H36">
        <v>0</v>
      </c>
      <c r="I36">
        <v>50.611770870000001</v>
      </c>
      <c r="J36" t="s">
        <v>78</v>
      </c>
      <c r="K36" s="2" t="s">
        <v>21</v>
      </c>
      <c r="L36" s="2" t="s">
        <v>22</v>
      </c>
      <c r="M36" s="1">
        <f t="shared" si="9"/>
        <v>0</v>
      </c>
      <c r="N36" s="1">
        <f t="shared" si="10"/>
        <v>0</v>
      </c>
      <c r="O36" s="1">
        <f t="shared" si="11"/>
        <v>50.611770870000001</v>
      </c>
      <c r="P36" s="1">
        <f>SUM($M$26:M36)</f>
        <v>226.3767838</v>
      </c>
      <c r="Q36" s="1">
        <f>SUM($N$26:N36)</f>
        <v>202.85222758999998</v>
      </c>
      <c r="R36" s="1">
        <f>SUM($O$26:O36)</f>
        <v>244.67574809999996</v>
      </c>
      <c r="S36" s="2">
        <f t="shared" si="6"/>
        <v>9999</v>
      </c>
      <c r="T36" s="2">
        <f t="shared" si="7"/>
        <v>9999</v>
      </c>
      <c r="U36" s="2">
        <f t="shared" si="8"/>
        <v>6</v>
      </c>
    </row>
    <row r="37" spans="1:21" s="2" customFormat="1" x14ac:dyDescent="0.25">
      <c r="A37">
        <v>2</v>
      </c>
      <c r="B37">
        <v>11</v>
      </c>
      <c r="C37">
        <v>0.15833333299999999</v>
      </c>
      <c r="D37">
        <v>95</v>
      </c>
      <c r="E37">
        <v>63.615695129999999</v>
      </c>
      <c r="F37">
        <v>0</v>
      </c>
      <c r="G37">
        <v>3</v>
      </c>
      <c r="H37">
        <v>0</v>
      </c>
      <c r="I37">
        <v>44.530986589999998</v>
      </c>
      <c r="J37" t="s">
        <v>77</v>
      </c>
      <c r="K37" s="2" t="s">
        <v>21</v>
      </c>
      <c r="L37" s="2" t="s">
        <v>22</v>
      </c>
      <c r="M37" s="1">
        <f t="shared" si="9"/>
        <v>0</v>
      </c>
      <c r="N37" s="1">
        <f t="shared" si="10"/>
        <v>44.530986589999998</v>
      </c>
      <c r="O37" s="1">
        <f t="shared" si="11"/>
        <v>0</v>
      </c>
      <c r="P37" s="1">
        <f>SUM($M$26:M37)</f>
        <v>226.3767838</v>
      </c>
      <c r="Q37" s="1">
        <f>SUM($N$26:N37)</f>
        <v>247.38321417999998</v>
      </c>
      <c r="R37" s="1">
        <f>SUM($O$26:O37)</f>
        <v>244.67574809999996</v>
      </c>
      <c r="S37" s="2">
        <f t="shared" si="6"/>
        <v>9999</v>
      </c>
      <c r="T37" s="2">
        <f t="shared" si="7"/>
        <v>3</v>
      </c>
      <c r="U37" s="2">
        <f t="shared" si="8"/>
        <v>9999</v>
      </c>
    </row>
    <row r="38" spans="1:21" s="3" customFormat="1" x14ac:dyDescent="0.25">
      <c r="A38">
        <v>3</v>
      </c>
      <c r="B38">
        <v>0</v>
      </c>
      <c r="C38">
        <v>0.21666666700000001</v>
      </c>
      <c r="D38">
        <v>130</v>
      </c>
      <c r="E38">
        <v>75.314901509999999</v>
      </c>
      <c r="F38">
        <v>0</v>
      </c>
      <c r="G38">
        <v>0</v>
      </c>
      <c r="H38">
        <v>0</v>
      </c>
      <c r="I38">
        <v>75.314901509999999</v>
      </c>
      <c r="J38" t="s">
        <v>79</v>
      </c>
      <c r="K38" s="3" t="s">
        <v>21</v>
      </c>
      <c r="L38" s="3" t="s">
        <v>22</v>
      </c>
      <c r="M38" s="5">
        <f t="shared" si="9"/>
        <v>75.314901509999999</v>
      </c>
      <c r="N38" s="5">
        <f t="shared" si="10"/>
        <v>0</v>
      </c>
      <c r="O38" s="5">
        <f t="shared" si="11"/>
        <v>0</v>
      </c>
      <c r="P38" s="5">
        <f>SUM($M$38:M38)</f>
        <v>75.314901509999999</v>
      </c>
      <c r="Q38" s="5">
        <f>SUM($N$38:N38)</f>
        <v>0</v>
      </c>
      <c r="R38" s="5">
        <f>SUM($O$38:O38)</f>
        <v>0</v>
      </c>
      <c r="S38" s="3">
        <f t="shared" si="6"/>
        <v>0</v>
      </c>
      <c r="T38" s="3">
        <f t="shared" si="7"/>
        <v>9999</v>
      </c>
      <c r="U38" s="3">
        <f t="shared" si="8"/>
        <v>9999</v>
      </c>
    </row>
    <row r="39" spans="1:21" s="3" customFormat="1" x14ac:dyDescent="0.25">
      <c r="A39">
        <v>3</v>
      </c>
      <c r="B39">
        <v>1</v>
      </c>
      <c r="C39">
        <v>0.155</v>
      </c>
      <c r="D39">
        <v>93</v>
      </c>
      <c r="E39">
        <v>120.3831493</v>
      </c>
      <c r="F39">
        <v>0</v>
      </c>
      <c r="G39">
        <v>5</v>
      </c>
      <c r="H39">
        <v>0</v>
      </c>
      <c r="I39">
        <v>60.191574629999998</v>
      </c>
      <c r="J39" t="s">
        <v>78</v>
      </c>
      <c r="K39" s="3" t="s">
        <v>21</v>
      </c>
      <c r="L39" s="3" t="s">
        <v>22</v>
      </c>
      <c r="M39" s="5">
        <f t="shared" si="9"/>
        <v>0</v>
      </c>
      <c r="N39" s="5">
        <f t="shared" si="10"/>
        <v>0</v>
      </c>
      <c r="O39" s="5">
        <f t="shared" si="11"/>
        <v>60.191574629999998</v>
      </c>
      <c r="P39" s="5">
        <f>SUM($M$38:M39)</f>
        <v>75.314901509999999</v>
      </c>
      <c r="Q39" s="5">
        <f>SUM($N$38:N39)</f>
        <v>0</v>
      </c>
      <c r="R39" s="5">
        <f>SUM($O$38:O39)</f>
        <v>60.191574629999998</v>
      </c>
      <c r="S39" s="3">
        <f t="shared" si="6"/>
        <v>9999</v>
      </c>
      <c r="T39" s="3">
        <f t="shared" si="7"/>
        <v>9999</v>
      </c>
      <c r="U39" s="3">
        <f t="shared" si="8"/>
        <v>5</v>
      </c>
    </row>
    <row r="40" spans="1:21" s="3" customFormat="1" x14ac:dyDescent="0.25">
      <c r="A40">
        <v>3</v>
      </c>
      <c r="B40">
        <v>2</v>
      </c>
      <c r="C40">
        <v>0.19166666700000001</v>
      </c>
      <c r="D40">
        <v>115</v>
      </c>
      <c r="E40">
        <v>145.84278380000001</v>
      </c>
      <c r="F40">
        <v>0</v>
      </c>
      <c r="G40">
        <v>4</v>
      </c>
      <c r="H40">
        <v>0</v>
      </c>
      <c r="I40">
        <v>87.505670260000002</v>
      </c>
      <c r="J40" t="s">
        <v>78</v>
      </c>
      <c r="K40" s="3" t="s">
        <v>21</v>
      </c>
      <c r="L40" s="3" t="s">
        <v>22</v>
      </c>
      <c r="M40" s="5">
        <f t="shared" si="9"/>
        <v>0</v>
      </c>
      <c r="N40" s="5">
        <f t="shared" si="10"/>
        <v>0</v>
      </c>
      <c r="O40" s="5">
        <f t="shared" si="11"/>
        <v>87.505670260000002</v>
      </c>
      <c r="P40" s="5">
        <f>SUM($M$38:M40)</f>
        <v>75.314901509999999</v>
      </c>
      <c r="Q40" s="5">
        <f>SUM($N$38:N40)</f>
        <v>0</v>
      </c>
      <c r="R40" s="5">
        <f>SUM($O$38:O40)</f>
        <v>147.69724489000001</v>
      </c>
      <c r="S40" s="3">
        <f t="shared" si="6"/>
        <v>9999</v>
      </c>
      <c r="T40" s="3">
        <f t="shared" si="7"/>
        <v>9999</v>
      </c>
      <c r="U40" s="3">
        <f t="shared" si="8"/>
        <v>4</v>
      </c>
    </row>
    <row r="41" spans="1:21" s="3" customFormat="1" x14ac:dyDescent="0.25">
      <c r="A41">
        <v>3</v>
      </c>
      <c r="B41">
        <v>3</v>
      </c>
      <c r="C41">
        <v>0.241666667</v>
      </c>
      <c r="D41">
        <v>145</v>
      </c>
      <c r="E41">
        <v>116.96034760000001</v>
      </c>
      <c r="F41">
        <v>0</v>
      </c>
      <c r="G41">
        <v>2</v>
      </c>
      <c r="H41">
        <v>0</v>
      </c>
      <c r="I41">
        <v>81.872243330000003</v>
      </c>
      <c r="J41" t="s">
        <v>79</v>
      </c>
      <c r="K41" s="3" t="s">
        <v>21</v>
      </c>
      <c r="L41" s="3" t="s">
        <v>22</v>
      </c>
      <c r="M41" s="5">
        <f t="shared" si="9"/>
        <v>81.872243330000003</v>
      </c>
      <c r="N41" s="5">
        <f t="shared" si="10"/>
        <v>0</v>
      </c>
      <c r="O41" s="5">
        <f t="shared" si="11"/>
        <v>0</v>
      </c>
      <c r="P41" s="5">
        <f>SUM($M$38:M41)</f>
        <v>157.18714484</v>
      </c>
      <c r="Q41" s="5">
        <f>SUM($N$38:N41)</f>
        <v>0</v>
      </c>
      <c r="R41" s="5">
        <f>SUM($O$38:O41)</f>
        <v>147.69724489000001</v>
      </c>
      <c r="S41" s="3">
        <f t="shared" si="6"/>
        <v>2</v>
      </c>
      <c r="T41" s="3">
        <f t="shared" si="7"/>
        <v>9999</v>
      </c>
      <c r="U41" s="3">
        <f t="shared" si="8"/>
        <v>9999</v>
      </c>
    </row>
    <row r="42" spans="1:21" s="3" customFormat="1" x14ac:dyDescent="0.25">
      <c r="A42">
        <v>3</v>
      </c>
      <c r="B42">
        <v>4</v>
      </c>
      <c r="C42">
        <v>0.245</v>
      </c>
      <c r="D42">
        <v>147</v>
      </c>
      <c r="E42">
        <v>112.2267614</v>
      </c>
      <c r="F42">
        <v>0</v>
      </c>
      <c r="G42">
        <v>2</v>
      </c>
      <c r="H42">
        <v>0</v>
      </c>
      <c r="I42">
        <v>78.558732989999996</v>
      </c>
      <c r="J42" t="s">
        <v>78</v>
      </c>
      <c r="K42" s="3" t="s">
        <v>21</v>
      </c>
      <c r="L42" s="3" t="s">
        <v>22</v>
      </c>
      <c r="M42" s="5">
        <f t="shared" si="9"/>
        <v>0</v>
      </c>
      <c r="N42" s="5">
        <f t="shared" si="10"/>
        <v>0</v>
      </c>
      <c r="O42" s="5">
        <f t="shared" si="11"/>
        <v>78.558732989999996</v>
      </c>
      <c r="P42" s="5">
        <f>SUM($M$38:M42)</f>
        <v>157.18714484</v>
      </c>
      <c r="Q42" s="5">
        <f>SUM($N$38:N42)</f>
        <v>0</v>
      </c>
      <c r="R42" s="5">
        <f>SUM($O$38:O42)</f>
        <v>226.25597787999999</v>
      </c>
      <c r="S42" s="3">
        <f t="shared" si="6"/>
        <v>9999</v>
      </c>
      <c r="T42" s="3">
        <f t="shared" si="7"/>
        <v>9999</v>
      </c>
      <c r="U42" s="3">
        <f t="shared" si="8"/>
        <v>2</v>
      </c>
    </row>
    <row r="43" spans="1:21" s="3" customFormat="1" x14ac:dyDescent="0.25">
      <c r="A43">
        <v>3</v>
      </c>
      <c r="B43">
        <v>5</v>
      </c>
      <c r="C43">
        <v>0.16166666699999999</v>
      </c>
      <c r="D43">
        <v>97</v>
      </c>
      <c r="E43">
        <v>127.7383008</v>
      </c>
      <c r="F43">
        <v>0</v>
      </c>
      <c r="G43">
        <v>5</v>
      </c>
      <c r="H43">
        <v>0</v>
      </c>
      <c r="I43">
        <v>63.869150410000003</v>
      </c>
      <c r="J43" t="s">
        <v>77</v>
      </c>
      <c r="K43" s="3" t="s">
        <v>21</v>
      </c>
      <c r="L43" s="3" t="s">
        <v>22</v>
      </c>
      <c r="M43" s="5">
        <f t="shared" si="9"/>
        <v>0</v>
      </c>
      <c r="N43" s="5">
        <f t="shared" si="10"/>
        <v>63.869150410000003</v>
      </c>
      <c r="O43" s="5">
        <f t="shared" si="11"/>
        <v>0</v>
      </c>
      <c r="P43" s="5">
        <f>SUM($M$38:M43)</f>
        <v>157.18714484</v>
      </c>
      <c r="Q43" s="5">
        <f>SUM($N$38:N43)</f>
        <v>63.869150410000003</v>
      </c>
      <c r="R43" s="5">
        <f>SUM($O$38:O43)</f>
        <v>226.25597787999999</v>
      </c>
      <c r="S43" s="3">
        <f t="shared" ref="S43:S73" si="12">IF(J43="P23", G43, 9999)</f>
        <v>9999</v>
      </c>
      <c r="T43" s="3">
        <f t="shared" ref="T43:T73" si="13">IF(J43="P24", G43, 9999)</f>
        <v>5</v>
      </c>
      <c r="U43" s="3">
        <f t="shared" ref="U43:U73" si="14">IF(J43="P25", G43, 9999)</f>
        <v>9999</v>
      </c>
    </row>
    <row r="44" spans="1:21" s="3" customFormat="1" x14ac:dyDescent="0.25">
      <c r="A44">
        <v>3</v>
      </c>
      <c r="B44">
        <v>6</v>
      </c>
      <c r="C44">
        <v>0.118333333</v>
      </c>
      <c r="D44">
        <v>71</v>
      </c>
      <c r="E44">
        <v>78.103490260000001</v>
      </c>
      <c r="F44">
        <v>0</v>
      </c>
      <c r="G44">
        <v>5</v>
      </c>
      <c r="H44">
        <v>0</v>
      </c>
      <c r="I44">
        <v>39.05174513</v>
      </c>
      <c r="J44" t="s">
        <v>77</v>
      </c>
      <c r="K44" s="3" t="s">
        <v>21</v>
      </c>
      <c r="L44" s="3" t="s">
        <v>22</v>
      </c>
      <c r="M44" s="5">
        <f t="shared" si="9"/>
        <v>0</v>
      </c>
      <c r="N44" s="5">
        <f t="shared" si="10"/>
        <v>39.05174513</v>
      </c>
      <c r="O44" s="5">
        <f t="shared" si="11"/>
        <v>0</v>
      </c>
      <c r="P44" s="5">
        <f>SUM($M$38:M44)</f>
        <v>157.18714484</v>
      </c>
      <c r="Q44" s="5">
        <f>SUM($N$38:N44)</f>
        <v>102.92089554</v>
      </c>
      <c r="R44" s="5">
        <f>SUM($O$38:O44)</f>
        <v>226.25597787999999</v>
      </c>
      <c r="S44" s="3">
        <f t="shared" si="12"/>
        <v>9999</v>
      </c>
      <c r="T44" s="3">
        <f t="shared" si="13"/>
        <v>5</v>
      </c>
      <c r="U44" s="3">
        <f t="shared" si="14"/>
        <v>9999</v>
      </c>
    </row>
    <row r="45" spans="1:21" s="3" customFormat="1" x14ac:dyDescent="0.25">
      <c r="A45">
        <v>3</v>
      </c>
      <c r="B45">
        <v>7</v>
      </c>
      <c r="C45">
        <v>0.228333333</v>
      </c>
      <c r="D45">
        <v>137</v>
      </c>
      <c r="E45">
        <v>144.9059547</v>
      </c>
      <c r="F45">
        <v>0</v>
      </c>
      <c r="G45">
        <v>5</v>
      </c>
      <c r="H45">
        <v>0</v>
      </c>
      <c r="I45">
        <v>72.452977349999998</v>
      </c>
      <c r="J45" t="s">
        <v>79</v>
      </c>
      <c r="K45" s="3" t="s">
        <v>21</v>
      </c>
      <c r="L45" s="3" t="s">
        <v>22</v>
      </c>
      <c r="M45" s="5">
        <f t="shared" si="9"/>
        <v>72.452977349999998</v>
      </c>
      <c r="N45" s="5">
        <f t="shared" si="10"/>
        <v>0</v>
      </c>
      <c r="O45" s="5">
        <f t="shared" si="11"/>
        <v>0</v>
      </c>
      <c r="P45" s="5">
        <f>SUM($M$38:M45)</f>
        <v>229.64012219</v>
      </c>
      <c r="Q45" s="5">
        <f>SUM($N$38:N45)</f>
        <v>102.92089554</v>
      </c>
      <c r="R45" s="5">
        <f>SUM($O$38:O45)</f>
        <v>226.25597787999999</v>
      </c>
      <c r="S45" s="3">
        <f t="shared" si="12"/>
        <v>5</v>
      </c>
      <c r="T45" s="3">
        <f t="shared" si="13"/>
        <v>9999</v>
      </c>
      <c r="U45" s="3">
        <f t="shared" si="14"/>
        <v>9999</v>
      </c>
    </row>
    <row r="46" spans="1:21" s="3" customFormat="1" x14ac:dyDescent="0.25">
      <c r="A46">
        <v>3</v>
      </c>
      <c r="B46">
        <v>8</v>
      </c>
      <c r="C46">
        <v>0.203333333</v>
      </c>
      <c r="D46">
        <v>122</v>
      </c>
      <c r="E46">
        <v>132.54491469999999</v>
      </c>
      <c r="F46">
        <v>0</v>
      </c>
      <c r="G46">
        <v>6</v>
      </c>
      <c r="H46">
        <v>0</v>
      </c>
      <c r="I46">
        <v>53.017965879999998</v>
      </c>
      <c r="J46" t="s">
        <v>77</v>
      </c>
      <c r="K46" s="3" t="s">
        <v>21</v>
      </c>
      <c r="L46" s="3" t="s">
        <v>22</v>
      </c>
      <c r="M46" s="5">
        <f t="shared" si="9"/>
        <v>0</v>
      </c>
      <c r="N46" s="5">
        <f t="shared" si="10"/>
        <v>53.017965879999998</v>
      </c>
      <c r="O46" s="5">
        <f t="shared" si="11"/>
        <v>0</v>
      </c>
      <c r="P46" s="5">
        <f>SUM($M$38:M46)</f>
        <v>229.64012219</v>
      </c>
      <c r="Q46" s="5">
        <f>SUM($N$38:N46)</f>
        <v>155.93886141999999</v>
      </c>
      <c r="R46" s="5">
        <f>SUM($O$38:O46)</f>
        <v>226.25597787999999</v>
      </c>
      <c r="S46" s="3">
        <f t="shared" si="12"/>
        <v>9999</v>
      </c>
      <c r="T46" s="3">
        <f t="shared" si="13"/>
        <v>6</v>
      </c>
      <c r="U46" s="3">
        <f t="shared" si="14"/>
        <v>9999</v>
      </c>
    </row>
    <row r="47" spans="1:21" s="3" customFormat="1" x14ac:dyDescent="0.25">
      <c r="A47">
        <v>3</v>
      </c>
      <c r="B47">
        <v>9</v>
      </c>
      <c r="C47">
        <v>0.176666667</v>
      </c>
      <c r="D47">
        <v>106</v>
      </c>
      <c r="E47">
        <v>143.03396409999999</v>
      </c>
      <c r="F47">
        <v>0</v>
      </c>
      <c r="G47">
        <v>7</v>
      </c>
      <c r="H47">
        <v>0</v>
      </c>
      <c r="I47">
        <v>42.910189240000001</v>
      </c>
      <c r="J47" t="s">
        <v>77</v>
      </c>
      <c r="K47" s="3" t="s">
        <v>21</v>
      </c>
      <c r="L47" s="3" t="s">
        <v>22</v>
      </c>
      <c r="M47" s="5">
        <f t="shared" si="9"/>
        <v>0</v>
      </c>
      <c r="N47" s="5">
        <f t="shared" si="10"/>
        <v>42.910189240000001</v>
      </c>
      <c r="O47" s="5">
        <f t="shared" si="11"/>
        <v>0</v>
      </c>
      <c r="P47" s="5">
        <f>SUM($M$38:M47)</f>
        <v>229.64012219</v>
      </c>
      <c r="Q47" s="5">
        <f>SUM($N$38:N47)</f>
        <v>198.84905065999999</v>
      </c>
      <c r="R47" s="5">
        <f>SUM($O$38:O47)</f>
        <v>226.25597787999999</v>
      </c>
      <c r="S47" s="3">
        <f t="shared" si="12"/>
        <v>9999</v>
      </c>
      <c r="T47" s="3">
        <f t="shared" si="13"/>
        <v>7</v>
      </c>
      <c r="U47" s="3">
        <f t="shared" si="14"/>
        <v>9999</v>
      </c>
    </row>
    <row r="48" spans="1:21" s="3" customFormat="1" x14ac:dyDescent="0.25">
      <c r="A48">
        <v>3</v>
      </c>
      <c r="B48">
        <v>10</v>
      </c>
      <c r="C48">
        <v>0.24333333300000001</v>
      </c>
      <c r="D48">
        <v>146</v>
      </c>
      <c r="E48">
        <v>180.2354824</v>
      </c>
      <c r="F48">
        <v>0</v>
      </c>
      <c r="G48">
        <v>8</v>
      </c>
      <c r="H48">
        <v>0</v>
      </c>
      <c r="I48">
        <v>36.047096490000001</v>
      </c>
      <c r="J48" t="s">
        <v>77</v>
      </c>
      <c r="K48" s="3" t="s">
        <v>21</v>
      </c>
      <c r="L48" s="3" t="s">
        <v>22</v>
      </c>
      <c r="M48" s="5">
        <f t="shared" si="9"/>
        <v>0</v>
      </c>
      <c r="N48" s="5">
        <f t="shared" si="10"/>
        <v>36.047096490000001</v>
      </c>
      <c r="O48" s="5">
        <f t="shared" si="11"/>
        <v>0</v>
      </c>
      <c r="P48" s="5">
        <f>SUM($M$38:M48)</f>
        <v>229.64012219</v>
      </c>
      <c r="Q48" s="5">
        <f>SUM($N$38:N48)</f>
        <v>234.89614714999999</v>
      </c>
      <c r="R48" s="5">
        <f>SUM($O$38:O48)</f>
        <v>226.25597787999999</v>
      </c>
      <c r="S48" s="3">
        <f t="shared" si="12"/>
        <v>9999</v>
      </c>
      <c r="T48" s="3">
        <f t="shared" si="13"/>
        <v>8</v>
      </c>
      <c r="U48" s="3">
        <f t="shared" si="14"/>
        <v>9999</v>
      </c>
    </row>
    <row r="49" spans="1:21" s="3" customFormat="1" x14ac:dyDescent="0.25">
      <c r="A49">
        <v>3</v>
      </c>
      <c r="B49">
        <v>11</v>
      </c>
      <c r="C49">
        <v>0.13166666699999999</v>
      </c>
      <c r="D49">
        <v>79</v>
      </c>
      <c r="E49">
        <v>94.247158920000004</v>
      </c>
      <c r="F49">
        <v>0</v>
      </c>
      <c r="G49">
        <v>8</v>
      </c>
      <c r="H49">
        <v>0</v>
      </c>
      <c r="I49">
        <v>18.84943178</v>
      </c>
      <c r="J49" t="s">
        <v>79</v>
      </c>
      <c r="K49" s="3" t="s">
        <v>21</v>
      </c>
      <c r="L49" s="3" t="s">
        <v>22</v>
      </c>
      <c r="M49" s="5">
        <f t="shared" si="9"/>
        <v>18.84943178</v>
      </c>
      <c r="N49" s="5">
        <f t="shared" si="10"/>
        <v>0</v>
      </c>
      <c r="O49" s="5">
        <f t="shared" si="11"/>
        <v>0</v>
      </c>
      <c r="P49" s="5">
        <f>SUM($M$38:M49)</f>
        <v>248.48955397</v>
      </c>
      <c r="Q49" s="5">
        <f>SUM($N$38:N49)</f>
        <v>234.89614714999999</v>
      </c>
      <c r="R49" s="5">
        <f>SUM($O$38:O49)</f>
        <v>226.25597787999999</v>
      </c>
      <c r="S49" s="3">
        <f t="shared" si="12"/>
        <v>8</v>
      </c>
      <c r="T49" s="3">
        <f t="shared" si="13"/>
        <v>9999</v>
      </c>
      <c r="U49" s="3">
        <f t="shared" si="14"/>
        <v>9999</v>
      </c>
    </row>
    <row r="50" spans="1:21" s="2" customFormat="1" x14ac:dyDescent="0.25">
      <c r="A50">
        <v>4</v>
      </c>
      <c r="B50">
        <v>0</v>
      </c>
      <c r="C50">
        <v>0.23</v>
      </c>
      <c r="D50">
        <v>138</v>
      </c>
      <c r="E50">
        <v>169.18369190000001</v>
      </c>
      <c r="F50">
        <v>0</v>
      </c>
      <c r="G50">
        <v>7</v>
      </c>
      <c r="H50">
        <v>0</v>
      </c>
      <c r="I50">
        <v>50.755107580000001</v>
      </c>
      <c r="J50" t="s">
        <v>78</v>
      </c>
      <c r="K50" s="2" t="s">
        <v>21</v>
      </c>
      <c r="L50" s="2" t="s">
        <v>22</v>
      </c>
      <c r="M50" s="1">
        <f t="shared" si="9"/>
        <v>0</v>
      </c>
      <c r="N50" s="1">
        <f t="shared" si="10"/>
        <v>0</v>
      </c>
      <c r="O50" s="1">
        <f t="shared" si="11"/>
        <v>50.755107580000001</v>
      </c>
      <c r="P50" s="1">
        <f>SUM($M$50:M50)</f>
        <v>0</v>
      </c>
      <c r="Q50" s="1">
        <f>SUM($N$50:N50)</f>
        <v>0</v>
      </c>
      <c r="R50" s="1">
        <f>SUM($O$50:O50)</f>
        <v>50.755107580000001</v>
      </c>
      <c r="S50" s="2">
        <f t="shared" si="12"/>
        <v>9999</v>
      </c>
      <c r="T50" s="2">
        <f t="shared" si="13"/>
        <v>9999</v>
      </c>
      <c r="U50" s="2">
        <f t="shared" si="14"/>
        <v>7</v>
      </c>
    </row>
    <row r="51" spans="1:21" s="2" customFormat="1" x14ac:dyDescent="0.25">
      <c r="A51">
        <v>4</v>
      </c>
      <c r="B51">
        <v>1</v>
      </c>
      <c r="C51">
        <v>0.22</v>
      </c>
      <c r="D51">
        <v>132</v>
      </c>
      <c r="E51">
        <v>149.69433979999999</v>
      </c>
      <c r="F51">
        <v>0</v>
      </c>
      <c r="G51">
        <v>6</v>
      </c>
      <c r="H51">
        <v>0</v>
      </c>
      <c r="I51">
        <v>59.877735919999999</v>
      </c>
      <c r="J51" t="s">
        <v>79</v>
      </c>
      <c r="K51" s="2" t="s">
        <v>21</v>
      </c>
      <c r="L51" s="2" t="s">
        <v>22</v>
      </c>
      <c r="M51" s="1">
        <f t="shared" si="9"/>
        <v>59.877735919999999</v>
      </c>
      <c r="N51" s="1">
        <f t="shared" si="10"/>
        <v>0</v>
      </c>
      <c r="O51" s="1">
        <f t="shared" si="11"/>
        <v>0</v>
      </c>
      <c r="P51" s="1">
        <f>SUM($M$50:M51)</f>
        <v>59.877735919999999</v>
      </c>
      <c r="Q51" s="1">
        <f>SUM($N$50:N51)</f>
        <v>0</v>
      </c>
      <c r="R51" s="1">
        <f>SUM($O$50:O51)</f>
        <v>50.755107580000001</v>
      </c>
      <c r="S51" s="2">
        <f t="shared" si="12"/>
        <v>6</v>
      </c>
      <c r="T51" s="2">
        <f t="shared" si="13"/>
        <v>9999</v>
      </c>
      <c r="U51" s="2">
        <f t="shared" si="14"/>
        <v>9999</v>
      </c>
    </row>
    <row r="52" spans="1:21" s="2" customFormat="1" x14ac:dyDescent="0.25">
      <c r="A52">
        <v>4</v>
      </c>
      <c r="B52">
        <v>2</v>
      </c>
      <c r="C52">
        <v>0.16666666699999999</v>
      </c>
      <c r="D52">
        <v>100</v>
      </c>
      <c r="E52">
        <v>128.2161366</v>
      </c>
      <c r="F52">
        <v>0</v>
      </c>
      <c r="G52">
        <v>6</v>
      </c>
      <c r="H52">
        <v>0</v>
      </c>
      <c r="I52">
        <v>51.286454620000001</v>
      </c>
      <c r="J52" t="s">
        <v>78</v>
      </c>
      <c r="K52" s="2" t="s">
        <v>21</v>
      </c>
      <c r="L52" s="2" t="s">
        <v>22</v>
      </c>
      <c r="M52" s="1">
        <f t="shared" si="9"/>
        <v>0</v>
      </c>
      <c r="N52" s="1">
        <f t="shared" si="10"/>
        <v>0</v>
      </c>
      <c r="O52" s="1">
        <f t="shared" si="11"/>
        <v>51.286454620000001</v>
      </c>
      <c r="P52" s="1">
        <f>SUM($M$50:M52)</f>
        <v>59.877735919999999</v>
      </c>
      <c r="Q52" s="1">
        <f>SUM($N$50:N52)</f>
        <v>0</v>
      </c>
      <c r="R52" s="1">
        <f>SUM($O$50:O52)</f>
        <v>102.0415622</v>
      </c>
      <c r="S52" s="2">
        <f t="shared" si="12"/>
        <v>9999</v>
      </c>
      <c r="T52" s="2">
        <f t="shared" si="13"/>
        <v>9999</v>
      </c>
      <c r="U52" s="2">
        <f t="shared" si="14"/>
        <v>6</v>
      </c>
    </row>
    <row r="53" spans="1:21" s="2" customFormat="1" x14ac:dyDescent="0.25">
      <c r="A53">
        <v>4</v>
      </c>
      <c r="B53">
        <v>3</v>
      </c>
      <c r="C53">
        <v>0.19500000000000001</v>
      </c>
      <c r="D53">
        <v>117</v>
      </c>
      <c r="E53">
        <v>65.740609980000002</v>
      </c>
      <c r="F53">
        <v>0</v>
      </c>
      <c r="G53">
        <v>2</v>
      </c>
      <c r="H53">
        <v>0</v>
      </c>
      <c r="I53">
        <v>52.592487980000001</v>
      </c>
      <c r="J53" t="s">
        <v>79</v>
      </c>
      <c r="K53" s="2" t="s">
        <v>21</v>
      </c>
      <c r="L53" s="2" t="s">
        <v>22</v>
      </c>
      <c r="M53" s="1">
        <f t="shared" si="9"/>
        <v>52.592487980000001</v>
      </c>
      <c r="N53" s="1">
        <f t="shared" si="10"/>
        <v>0</v>
      </c>
      <c r="O53" s="1">
        <f t="shared" si="11"/>
        <v>0</v>
      </c>
      <c r="P53" s="1">
        <f>SUM($M$50:M53)</f>
        <v>112.47022390000001</v>
      </c>
      <c r="Q53" s="1">
        <f>SUM($N$50:N53)</f>
        <v>0</v>
      </c>
      <c r="R53" s="1">
        <f>SUM($O$50:O53)</f>
        <v>102.0415622</v>
      </c>
      <c r="S53" s="2">
        <f t="shared" si="12"/>
        <v>2</v>
      </c>
      <c r="T53" s="2">
        <f t="shared" si="13"/>
        <v>9999</v>
      </c>
      <c r="U53" s="2">
        <f t="shared" si="14"/>
        <v>9999</v>
      </c>
    </row>
    <row r="54" spans="1:21" s="2" customFormat="1" x14ac:dyDescent="0.25">
      <c r="A54">
        <v>4</v>
      </c>
      <c r="B54">
        <v>4</v>
      </c>
      <c r="C54">
        <v>0.103333333</v>
      </c>
      <c r="D54">
        <v>62</v>
      </c>
      <c r="E54">
        <v>34.312849679999999</v>
      </c>
      <c r="F54">
        <v>0</v>
      </c>
      <c r="G54">
        <v>3</v>
      </c>
      <c r="H54">
        <v>0</v>
      </c>
      <c r="I54">
        <v>24.01899478</v>
      </c>
      <c r="J54" t="s">
        <v>78</v>
      </c>
      <c r="K54" s="2" t="s">
        <v>21</v>
      </c>
      <c r="L54" s="2" t="s">
        <v>22</v>
      </c>
      <c r="M54" s="1">
        <f t="shared" si="9"/>
        <v>0</v>
      </c>
      <c r="N54" s="1">
        <f t="shared" si="10"/>
        <v>0</v>
      </c>
      <c r="O54" s="1">
        <f t="shared" si="11"/>
        <v>24.01899478</v>
      </c>
      <c r="P54" s="1">
        <f>SUM($M$50:M54)</f>
        <v>112.47022390000001</v>
      </c>
      <c r="Q54" s="1">
        <f>SUM($N$50:N54)</f>
        <v>0</v>
      </c>
      <c r="R54" s="1">
        <f>SUM($O$50:O54)</f>
        <v>126.06055698</v>
      </c>
      <c r="S54" s="2">
        <f t="shared" si="12"/>
        <v>9999</v>
      </c>
      <c r="T54" s="2">
        <f t="shared" si="13"/>
        <v>9999</v>
      </c>
      <c r="U54" s="2">
        <f t="shared" si="14"/>
        <v>3</v>
      </c>
    </row>
    <row r="55" spans="1:21" s="2" customFormat="1" x14ac:dyDescent="0.25">
      <c r="A55">
        <v>4</v>
      </c>
      <c r="B55">
        <v>5</v>
      </c>
      <c r="C55">
        <v>0.17499999999999999</v>
      </c>
      <c r="D55">
        <v>105</v>
      </c>
      <c r="E55">
        <v>84.329933400000002</v>
      </c>
      <c r="F55">
        <v>0</v>
      </c>
      <c r="G55">
        <v>3</v>
      </c>
      <c r="H55">
        <v>0</v>
      </c>
      <c r="I55">
        <v>59.03095338</v>
      </c>
      <c r="J55" t="s">
        <v>77</v>
      </c>
      <c r="K55" s="2" t="s">
        <v>21</v>
      </c>
      <c r="L55" s="2" t="s">
        <v>22</v>
      </c>
      <c r="M55" s="1">
        <f t="shared" si="9"/>
        <v>0</v>
      </c>
      <c r="N55" s="1">
        <f t="shared" si="10"/>
        <v>59.03095338</v>
      </c>
      <c r="O55" s="1">
        <f t="shared" si="11"/>
        <v>0</v>
      </c>
      <c r="P55" s="1">
        <f>SUM($M$50:M55)</f>
        <v>112.47022390000001</v>
      </c>
      <c r="Q55" s="1">
        <f>SUM($N$50:N55)</f>
        <v>59.03095338</v>
      </c>
      <c r="R55" s="1">
        <f>SUM($O$50:O55)</f>
        <v>126.06055698</v>
      </c>
      <c r="S55" s="2">
        <f t="shared" si="12"/>
        <v>9999</v>
      </c>
      <c r="T55" s="2">
        <f t="shared" si="13"/>
        <v>3</v>
      </c>
      <c r="U55" s="2">
        <f t="shared" si="14"/>
        <v>9999</v>
      </c>
    </row>
    <row r="56" spans="1:21" s="2" customFormat="1" x14ac:dyDescent="0.25">
      <c r="A56">
        <v>4</v>
      </c>
      <c r="B56">
        <v>6</v>
      </c>
      <c r="C56">
        <v>0.22333333299999999</v>
      </c>
      <c r="D56">
        <v>134</v>
      </c>
      <c r="E56">
        <v>154.67736790000001</v>
      </c>
      <c r="F56">
        <v>0</v>
      </c>
      <c r="G56">
        <v>5</v>
      </c>
      <c r="H56">
        <v>0</v>
      </c>
      <c r="I56">
        <v>61.87094716</v>
      </c>
      <c r="J56" t="s">
        <v>79</v>
      </c>
      <c r="K56" s="2" t="s">
        <v>21</v>
      </c>
      <c r="L56" s="2" t="s">
        <v>22</v>
      </c>
      <c r="M56" s="1">
        <f t="shared" si="9"/>
        <v>61.87094716</v>
      </c>
      <c r="N56" s="1">
        <f t="shared" si="10"/>
        <v>0</v>
      </c>
      <c r="O56" s="1">
        <f t="shared" si="11"/>
        <v>0</v>
      </c>
      <c r="P56" s="1">
        <f>SUM($M$50:M56)</f>
        <v>174.34117106000002</v>
      </c>
      <c r="Q56" s="1">
        <f>SUM($N$50:N56)</f>
        <v>59.03095338</v>
      </c>
      <c r="R56" s="1">
        <f>SUM($O$50:O56)</f>
        <v>126.06055698</v>
      </c>
      <c r="S56" s="2">
        <f t="shared" si="12"/>
        <v>5</v>
      </c>
      <c r="T56" s="2">
        <f t="shared" si="13"/>
        <v>9999</v>
      </c>
      <c r="U56" s="2">
        <f t="shared" si="14"/>
        <v>9999</v>
      </c>
    </row>
    <row r="57" spans="1:21" s="2" customFormat="1" x14ac:dyDescent="0.25">
      <c r="A57">
        <v>4</v>
      </c>
      <c r="B57">
        <v>7</v>
      </c>
      <c r="C57">
        <v>0.16500000000000001</v>
      </c>
      <c r="D57">
        <v>99</v>
      </c>
      <c r="E57">
        <v>139.8419628</v>
      </c>
      <c r="F57">
        <v>0</v>
      </c>
      <c r="G57">
        <v>6</v>
      </c>
      <c r="H57">
        <v>0</v>
      </c>
      <c r="I57">
        <v>55.936785129999997</v>
      </c>
      <c r="J57" t="s">
        <v>77</v>
      </c>
      <c r="K57" s="2" t="s">
        <v>21</v>
      </c>
      <c r="L57" s="2" t="s">
        <v>22</v>
      </c>
      <c r="M57" s="1">
        <f t="shared" si="9"/>
        <v>0</v>
      </c>
      <c r="N57" s="1">
        <f t="shared" si="10"/>
        <v>55.936785129999997</v>
      </c>
      <c r="O57" s="1">
        <f t="shared" si="11"/>
        <v>0</v>
      </c>
      <c r="P57" s="1">
        <f>SUM($M$50:M57)</f>
        <v>174.34117106000002</v>
      </c>
      <c r="Q57" s="1">
        <f>SUM($N$50:N57)</f>
        <v>114.96773851</v>
      </c>
      <c r="R57" s="1">
        <f>SUM($O$50:O57)</f>
        <v>126.06055698</v>
      </c>
      <c r="S57" s="2">
        <f t="shared" si="12"/>
        <v>9999</v>
      </c>
      <c r="T57" s="2">
        <f t="shared" si="13"/>
        <v>6</v>
      </c>
      <c r="U57" s="2">
        <f t="shared" si="14"/>
        <v>9999</v>
      </c>
    </row>
    <row r="58" spans="1:21" s="2" customFormat="1" x14ac:dyDescent="0.25">
      <c r="A58">
        <v>4</v>
      </c>
      <c r="B58">
        <v>8</v>
      </c>
      <c r="C58">
        <v>0.21</v>
      </c>
      <c r="D58">
        <v>126</v>
      </c>
      <c r="E58">
        <v>183.39843680000001</v>
      </c>
      <c r="F58">
        <v>0</v>
      </c>
      <c r="G58">
        <v>7</v>
      </c>
      <c r="H58">
        <v>0</v>
      </c>
      <c r="I58">
        <v>55.019531030000003</v>
      </c>
      <c r="J58" t="s">
        <v>79</v>
      </c>
      <c r="K58" s="2" t="s">
        <v>21</v>
      </c>
      <c r="L58" s="2" t="s">
        <v>22</v>
      </c>
      <c r="M58" s="1">
        <f t="shared" si="9"/>
        <v>55.019531030000003</v>
      </c>
      <c r="N58" s="1">
        <f t="shared" si="10"/>
        <v>0</v>
      </c>
      <c r="O58" s="1">
        <f t="shared" si="11"/>
        <v>0</v>
      </c>
      <c r="P58" s="1">
        <f>SUM($M$50:M58)</f>
        <v>229.36070209000002</v>
      </c>
      <c r="Q58" s="1">
        <f>SUM($N$50:N58)</f>
        <v>114.96773851</v>
      </c>
      <c r="R58" s="1">
        <f>SUM($O$50:O58)</f>
        <v>126.06055698</v>
      </c>
      <c r="S58" s="2">
        <f t="shared" si="12"/>
        <v>7</v>
      </c>
      <c r="T58" s="2">
        <f t="shared" si="13"/>
        <v>9999</v>
      </c>
      <c r="U58" s="2">
        <f t="shared" si="14"/>
        <v>9999</v>
      </c>
    </row>
    <row r="59" spans="1:21" s="2" customFormat="1" x14ac:dyDescent="0.25">
      <c r="A59">
        <v>4</v>
      </c>
      <c r="B59">
        <v>9</v>
      </c>
      <c r="C59">
        <v>0.20833333300000001</v>
      </c>
      <c r="D59">
        <v>125</v>
      </c>
      <c r="E59">
        <v>115.0352341</v>
      </c>
      <c r="F59">
        <v>0</v>
      </c>
      <c r="G59">
        <v>5</v>
      </c>
      <c r="H59">
        <v>0</v>
      </c>
      <c r="I59">
        <v>57.517617059999999</v>
      </c>
      <c r="J59" t="s">
        <v>77</v>
      </c>
      <c r="K59" s="2" t="s">
        <v>21</v>
      </c>
      <c r="L59" s="2" t="s">
        <v>22</v>
      </c>
      <c r="M59" s="1">
        <f t="shared" si="9"/>
        <v>0</v>
      </c>
      <c r="N59" s="1">
        <f t="shared" si="10"/>
        <v>57.517617059999999</v>
      </c>
      <c r="O59" s="1">
        <f t="shared" si="11"/>
        <v>0</v>
      </c>
      <c r="P59" s="1">
        <f>SUM($M$50:M59)</f>
        <v>229.36070209000002</v>
      </c>
      <c r="Q59" s="1">
        <f>SUM($N$50:N59)</f>
        <v>172.48535557</v>
      </c>
      <c r="R59" s="1">
        <f>SUM($O$50:O59)</f>
        <v>126.06055698</v>
      </c>
      <c r="S59" s="2">
        <f t="shared" si="12"/>
        <v>9999</v>
      </c>
      <c r="T59" s="2">
        <f t="shared" si="13"/>
        <v>5</v>
      </c>
      <c r="U59" s="2">
        <f t="shared" si="14"/>
        <v>9999</v>
      </c>
    </row>
    <row r="60" spans="1:21" s="2" customFormat="1" x14ac:dyDescent="0.25">
      <c r="A60">
        <v>4</v>
      </c>
      <c r="B60">
        <v>10</v>
      </c>
      <c r="C60">
        <v>0.11333333299999999</v>
      </c>
      <c r="D60">
        <v>68</v>
      </c>
      <c r="E60">
        <v>75.340199209999994</v>
      </c>
      <c r="F60">
        <v>0</v>
      </c>
      <c r="G60">
        <v>4</v>
      </c>
      <c r="H60">
        <v>0</v>
      </c>
      <c r="I60">
        <v>45.20411953</v>
      </c>
      <c r="J60" t="s">
        <v>78</v>
      </c>
      <c r="K60" s="2" t="s">
        <v>21</v>
      </c>
      <c r="L60" s="2" t="s">
        <v>22</v>
      </c>
      <c r="M60" s="1">
        <f t="shared" si="9"/>
        <v>0</v>
      </c>
      <c r="N60" s="1">
        <f t="shared" si="10"/>
        <v>0</v>
      </c>
      <c r="O60" s="1">
        <f t="shared" si="11"/>
        <v>45.20411953</v>
      </c>
      <c r="P60" s="1">
        <f>SUM($M$50:M60)</f>
        <v>229.36070209000002</v>
      </c>
      <c r="Q60" s="1">
        <f>SUM($N$50:N60)</f>
        <v>172.48535557</v>
      </c>
      <c r="R60" s="1">
        <f>SUM($O$50:O60)</f>
        <v>171.26467651000002</v>
      </c>
      <c r="S60" s="2">
        <f t="shared" si="12"/>
        <v>9999</v>
      </c>
      <c r="T60" s="2">
        <f t="shared" si="13"/>
        <v>9999</v>
      </c>
      <c r="U60" s="2">
        <f t="shared" si="14"/>
        <v>4</v>
      </c>
    </row>
    <row r="61" spans="1:21" s="2" customFormat="1" x14ac:dyDescent="0.25">
      <c r="A61">
        <v>4</v>
      </c>
      <c r="B61">
        <v>11</v>
      </c>
      <c r="C61">
        <v>0.108333333</v>
      </c>
      <c r="D61">
        <v>65</v>
      </c>
      <c r="E61">
        <v>96.497883229999999</v>
      </c>
      <c r="F61">
        <v>0</v>
      </c>
      <c r="G61">
        <v>2</v>
      </c>
      <c r="H61">
        <v>0</v>
      </c>
      <c r="I61">
        <v>77.198306579999993</v>
      </c>
      <c r="J61" t="s">
        <v>78</v>
      </c>
      <c r="K61" s="2" t="s">
        <v>21</v>
      </c>
      <c r="L61" s="2" t="s">
        <v>22</v>
      </c>
      <c r="M61" s="1">
        <f t="shared" si="9"/>
        <v>0</v>
      </c>
      <c r="N61" s="1">
        <f t="shared" si="10"/>
        <v>0</v>
      </c>
      <c r="O61" s="1">
        <f t="shared" si="11"/>
        <v>77.198306579999993</v>
      </c>
      <c r="P61" s="1">
        <f>SUM($M$50:M61)</f>
        <v>229.36070209000002</v>
      </c>
      <c r="Q61" s="1">
        <f>SUM($N$50:N61)</f>
        <v>172.48535557</v>
      </c>
      <c r="R61" s="1">
        <f>SUM($O$50:O61)</f>
        <v>248.46298309000002</v>
      </c>
      <c r="S61" s="2">
        <f t="shared" si="12"/>
        <v>9999</v>
      </c>
      <c r="T61" s="2">
        <f t="shared" si="13"/>
        <v>9999</v>
      </c>
      <c r="U61" s="2">
        <f t="shared" si="14"/>
        <v>2</v>
      </c>
    </row>
    <row r="62" spans="1:21" s="3" customFormat="1" x14ac:dyDescent="0.25">
      <c r="A62">
        <v>5</v>
      </c>
      <c r="B62">
        <v>0</v>
      </c>
      <c r="C62">
        <v>0.193333333</v>
      </c>
      <c r="D62">
        <v>116</v>
      </c>
      <c r="E62">
        <v>85.222838850000002</v>
      </c>
      <c r="F62">
        <v>0</v>
      </c>
      <c r="G62">
        <v>2</v>
      </c>
      <c r="H62">
        <v>0</v>
      </c>
      <c r="I62">
        <v>68.178271080000002</v>
      </c>
      <c r="J62" t="s">
        <v>77</v>
      </c>
      <c r="K62" s="3" t="s">
        <v>21</v>
      </c>
      <c r="L62" s="3" t="s">
        <v>22</v>
      </c>
      <c r="M62" s="5">
        <f t="shared" si="9"/>
        <v>0</v>
      </c>
      <c r="N62" s="5">
        <f t="shared" si="10"/>
        <v>68.178271080000002</v>
      </c>
      <c r="O62" s="5">
        <f t="shared" si="11"/>
        <v>0</v>
      </c>
      <c r="P62" s="5">
        <f>SUM($M$62:M62)</f>
        <v>0</v>
      </c>
      <c r="Q62" s="5">
        <f>SUM($N$62:N62)</f>
        <v>68.178271080000002</v>
      </c>
      <c r="R62" s="5">
        <f>SUM($O$62:O62)</f>
        <v>0</v>
      </c>
      <c r="S62" s="3">
        <f t="shared" si="12"/>
        <v>9999</v>
      </c>
      <c r="T62" s="3">
        <f t="shared" si="13"/>
        <v>2</v>
      </c>
      <c r="U62" s="3">
        <f t="shared" si="14"/>
        <v>9999</v>
      </c>
    </row>
    <row r="63" spans="1:21" s="3" customFormat="1" x14ac:dyDescent="0.25">
      <c r="A63">
        <v>5</v>
      </c>
      <c r="B63">
        <v>1</v>
      </c>
      <c r="C63">
        <v>0.21666666700000001</v>
      </c>
      <c r="D63">
        <v>130</v>
      </c>
      <c r="E63">
        <v>127.3960793</v>
      </c>
      <c r="F63">
        <v>0</v>
      </c>
      <c r="G63">
        <v>4</v>
      </c>
      <c r="H63">
        <v>0</v>
      </c>
      <c r="I63">
        <v>76.437647609999999</v>
      </c>
      <c r="J63" t="s">
        <v>78</v>
      </c>
      <c r="K63" s="3" t="s">
        <v>21</v>
      </c>
      <c r="L63" s="3" t="s">
        <v>22</v>
      </c>
      <c r="M63" s="5">
        <f t="shared" si="9"/>
        <v>0</v>
      </c>
      <c r="N63" s="5">
        <f t="shared" si="10"/>
        <v>0</v>
      </c>
      <c r="O63" s="5">
        <f t="shared" si="11"/>
        <v>76.437647609999999</v>
      </c>
      <c r="P63" s="5">
        <f>SUM($M$62:M63)</f>
        <v>0</v>
      </c>
      <c r="Q63" s="5">
        <f>SUM($N$62:N63)</f>
        <v>68.178271080000002</v>
      </c>
      <c r="R63" s="5">
        <f>SUM($O$62:O63)</f>
        <v>76.437647609999999</v>
      </c>
      <c r="S63" s="3">
        <f t="shared" si="12"/>
        <v>9999</v>
      </c>
      <c r="T63" s="3">
        <f t="shared" si="13"/>
        <v>9999</v>
      </c>
      <c r="U63" s="3">
        <f t="shared" si="14"/>
        <v>4</v>
      </c>
    </row>
    <row r="64" spans="1:21" s="3" customFormat="1" x14ac:dyDescent="0.25">
      <c r="A64">
        <v>5</v>
      </c>
      <c r="B64">
        <v>2</v>
      </c>
      <c r="C64">
        <v>0.23166666699999999</v>
      </c>
      <c r="D64">
        <v>139</v>
      </c>
      <c r="E64">
        <v>104.4508908</v>
      </c>
      <c r="F64">
        <v>0</v>
      </c>
      <c r="G64">
        <v>3</v>
      </c>
      <c r="H64">
        <v>0</v>
      </c>
      <c r="I64">
        <v>73.115623569999997</v>
      </c>
      <c r="J64" t="s">
        <v>78</v>
      </c>
      <c r="K64" s="3" t="s">
        <v>21</v>
      </c>
      <c r="L64" s="3" t="s">
        <v>22</v>
      </c>
      <c r="M64" s="5">
        <f t="shared" si="9"/>
        <v>0</v>
      </c>
      <c r="N64" s="5">
        <f t="shared" si="10"/>
        <v>0</v>
      </c>
      <c r="O64" s="5">
        <f t="shared" si="11"/>
        <v>73.115623569999997</v>
      </c>
      <c r="P64" s="5">
        <f>SUM($M$62:M64)</f>
        <v>0</v>
      </c>
      <c r="Q64" s="5">
        <f>SUM($N$62:N64)</f>
        <v>68.178271080000002</v>
      </c>
      <c r="R64" s="5">
        <f>SUM($O$62:O64)</f>
        <v>149.55327118</v>
      </c>
      <c r="S64" s="3">
        <f t="shared" si="12"/>
        <v>9999</v>
      </c>
      <c r="T64" s="3">
        <f t="shared" si="13"/>
        <v>9999</v>
      </c>
      <c r="U64" s="3">
        <f t="shared" si="14"/>
        <v>3</v>
      </c>
    </row>
    <row r="65" spans="1:21" s="3" customFormat="1" x14ac:dyDescent="0.25">
      <c r="A65">
        <v>5</v>
      </c>
      <c r="B65">
        <v>3</v>
      </c>
      <c r="C65">
        <v>0.16500000000000001</v>
      </c>
      <c r="D65">
        <v>99</v>
      </c>
      <c r="E65">
        <v>140.51691919999999</v>
      </c>
      <c r="F65">
        <v>0</v>
      </c>
      <c r="G65">
        <v>5</v>
      </c>
      <c r="H65">
        <v>0</v>
      </c>
      <c r="I65">
        <v>70.258459610000003</v>
      </c>
      <c r="J65" t="s">
        <v>77</v>
      </c>
      <c r="K65" s="3" t="s">
        <v>21</v>
      </c>
      <c r="L65" s="3" t="s">
        <v>22</v>
      </c>
      <c r="M65" s="5">
        <f t="shared" si="9"/>
        <v>0</v>
      </c>
      <c r="N65" s="5">
        <f t="shared" si="10"/>
        <v>70.258459610000003</v>
      </c>
      <c r="O65" s="5">
        <f t="shared" si="11"/>
        <v>0</v>
      </c>
      <c r="P65" s="5">
        <f>SUM($M$62:M65)</f>
        <v>0</v>
      </c>
      <c r="Q65" s="5">
        <f>SUM($N$62:N65)</f>
        <v>138.43673068999999</v>
      </c>
      <c r="R65" s="5">
        <f>SUM($O$62:O65)</f>
        <v>149.55327118</v>
      </c>
      <c r="S65" s="3">
        <f t="shared" si="12"/>
        <v>9999</v>
      </c>
      <c r="T65" s="3">
        <f t="shared" si="13"/>
        <v>5</v>
      </c>
      <c r="U65" s="3">
        <f t="shared" si="14"/>
        <v>9999</v>
      </c>
    </row>
    <row r="66" spans="1:21" s="3" customFormat="1" x14ac:dyDescent="0.25">
      <c r="A66">
        <v>5</v>
      </c>
      <c r="B66">
        <v>4</v>
      </c>
      <c r="C66">
        <v>0.19</v>
      </c>
      <c r="D66">
        <v>114</v>
      </c>
      <c r="E66">
        <v>140.44089199999999</v>
      </c>
      <c r="F66">
        <v>0</v>
      </c>
      <c r="G66">
        <v>5</v>
      </c>
      <c r="H66">
        <v>0</v>
      </c>
      <c r="I66">
        <v>70.220445999999995</v>
      </c>
      <c r="J66" t="s">
        <v>77</v>
      </c>
      <c r="K66" s="3" t="s">
        <v>21</v>
      </c>
      <c r="L66" s="3" t="s">
        <v>22</v>
      </c>
      <c r="M66" s="5">
        <f t="shared" ref="M66:M73" si="15">IF(J66="P23", I66, 0)</f>
        <v>0</v>
      </c>
      <c r="N66" s="5">
        <f t="shared" ref="N66:N73" si="16">IF(J66="P24", I66, 0)</f>
        <v>70.220445999999995</v>
      </c>
      <c r="O66" s="5">
        <f t="shared" ref="O66:O73" si="17">IF(J66="P25", I66, 0)</f>
        <v>0</v>
      </c>
      <c r="P66" s="5">
        <f>SUM($M$62:M66)</f>
        <v>0</v>
      </c>
      <c r="Q66" s="5">
        <f>SUM($N$62:N66)</f>
        <v>208.65717668999997</v>
      </c>
      <c r="R66" s="5">
        <f>SUM($O$62:O66)</f>
        <v>149.55327118</v>
      </c>
      <c r="S66" s="3">
        <f t="shared" si="12"/>
        <v>9999</v>
      </c>
      <c r="T66" s="3">
        <f t="shared" si="13"/>
        <v>5</v>
      </c>
      <c r="U66" s="3">
        <f t="shared" si="14"/>
        <v>9999</v>
      </c>
    </row>
    <row r="67" spans="1:21" s="3" customFormat="1" x14ac:dyDescent="0.25">
      <c r="A67">
        <v>5</v>
      </c>
      <c r="B67">
        <v>5</v>
      </c>
      <c r="C67">
        <v>0.22</v>
      </c>
      <c r="D67">
        <v>132</v>
      </c>
      <c r="E67">
        <v>110.9487103</v>
      </c>
      <c r="F67">
        <v>0</v>
      </c>
      <c r="G67">
        <v>4</v>
      </c>
      <c r="H67">
        <v>0</v>
      </c>
      <c r="I67">
        <v>66.569226180000001</v>
      </c>
      <c r="J67" t="s">
        <v>78</v>
      </c>
      <c r="K67" s="3" t="s">
        <v>21</v>
      </c>
      <c r="L67" s="3" t="s">
        <v>22</v>
      </c>
      <c r="M67" s="5">
        <f t="shared" si="15"/>
        <v>0</v>
      </c>
      <c r="N67" s="5">
        <f t="shared" si="16"/>
        <v>0</v>
      </c>
      <c r="O67" s="5">
        <f t="shared" si="17"/>
        <v>66.569226180000001</v>
      </c>
      <c r="P67" s="5">
        <f>SUM($M$62:M67)</f>
        <v>0</v>
      </c>
      <c r="Q67" s="5">
        <f>SUM($N$62:N67)</f>
        <v>208.65717668999997</v>
      </c>
      <c r="R67" s="5">
        <f>SUM($O$62:O67)</f>
        <v>216.12249736000001</v>
      </c>
      <c r="S67" s="3">
        <f t="shared" si="12"/>
        <v>9999</v>
      </c>
      <c r="T67" s="3">
        <f t="shared" si="13"/>
        <v>9999</v>
      </c>
      <c r="U67" s="3">
        <f t="shared" si="14"/>
        <v>4</v>
      </c>
    </row>
    <row r="68" spans="1:21" s="3" customFormat="1" x14ac:dyDescent="0.25">
      <c r="A68">
        <v>5</v>
      </c>
      <c r="B68">
        <v>6</v>
      </c>
      <c r="C68">
        <v>0.16500000000000001</v>
      </c>
      <c r="D68">
        <v>99</v>
      </c>
      <c r="E68">
        <v>62.407658840000003</v>
      </c>
      <c r="F68">
        <v>0</v>
      </c>
      <c r="G68">
        <v>3</v>
      </c>
      <c r="H68">
        <v>0</v>
      </c>
      <c r="I68">
        <v>43.685361190000002</v>
      </c>
      <c r="J68" t="s">
        <v>79</v>
      </c>
      <c r="K68" s="3" t="s">
        <v>21</v>
      </c>
      <c r="L68" s="3" t="s">
        <v>22</v>
      </c>
      <c r="M68" s="5">
        <f t="shared" si="15"/>
        <v>43.685361190000002</v>
      </c>
      <c r="N68" s="5">
        <f t="shared" si="16"/>
        <v>0</v>
      </c>
      <c r="O68" s="5">
        <f t="shared" si="17"/>
        <v>0</v>
      </c>
      <c r="P68" s="5">
        <f>SUM($M$62:M68)</f>
        <v>43.685361190000002</v>
      </c>
      <c r="Q68" s="5">
        <f>SUM($N$62:N68)</f>
        <v>208.65717668999997</v>
      </c>
      <c r="R68" s="5">
        <f>SUM($O$62:O68)</f>
        <v>216.12249736000001</v>
      </c>
      <c r="S68" s="3">
        <f t="shared" si="12"/>
        <v>3</v>
      </c>
      <c r="T68" s="3">
        <f t="shared" si="13"/>
        <v>9999</v>
      </c>
      <c r="U68" s="3">
        <f t="shared" si="14"/>
        <v>9999</v>
      </c>
    </row>
    <row r="69" spans="1:21" s="3" customFormat="1" x14ac:dyDescent="0.25">
      <c r="A69">
        <v>5</v>
      </c>
      <c r="B69">
        <v>7</v>
      </c>
      <c r="C69">
        <v>0.14333333300000001</v>
      </c>
      <c r="D69">
        <v>86</v>
      </c>
      <c r="E69">
        <v>66.3167483</v>
      </c>
      <c r="F69">
        <v>0</v>
      </c>
      <c r="G69">
        <v>5</v>
      </c>
      <c r="H69">
        <v>0</v>
      </c>
      <c r="I69">
        <v>33.15837415</v>
      </c>
      <c r="J69" t="s">
        <v>79</v>
      </c>
      <c r="K69" s="3" t="s">
        <v>21</v>
      </c>
      <c r="L69" s="3" t="s">
        <v>22</v>
      </c>
      <c r="M69" s="5">
        <f t="shared" si="15"/>
        <v>33.15837415</v>
      </c>
      <c r="N69" s="5">
        <f t="shared" si="16"/>
        <v>0</v>
      </c>
      <c r="O69" s="5">
        <f t="shared" si="17"/>
        <v>0</v>
      </c>
      <c r="P69" s="5">
        <f>SUM($M$62:M69)</f>
        <v>76.843735339999995</v>
      </c>
      <c r="Q69" s="5">
        <f>SUM($N$62:N69)</f>
        <v>208.65717668999997</v>
      </c>
      <c r="R69" s="5">
        <f>SUM($O$62:O69)</f>
        <v>216.12249736000001</v>
      </c>
      <c r="S69" s="3">
        <f t="shared" si="12"/>
        <v>5</v>
      </c>
      <c r="T69" s="3">
        <f t="shared" si="13"/>
        <v>9999</v>
      </c>
      <c r="U69" s="3">
        <f t="shared" si="14"/>
        <v>9999</v>
      </c>
    </row>
    <row r="70" spans="1:21" s="3" customFormat="1" x14ac:dyDescent="0.25">
      <c r="A70">
        <v>5</v>
      </c>
      <c r="B70">
        <v>8</v>
      </c>
      <c r="C70">
        <v>0.233333333</v>
      </c>
      <c r="D70">
        <v>140</v>
      </c>
      <c r="E70">
        <v>91.228798639999994</v>
      </c>
      <c r="F70">
        <v>0</v>
      </c>
      <c r="G70">
        <v>3</v>
      </c>
      <c r="H70">
        <v>0</v>
      </c>
      <c r="I70">
        <v>63.86015905</v>
      </c>
      <c r="J70" t="s">
        <v>79</v>
      </c>
      <c r="K70" s="3" t="s">
        <v>21</v>
      </c>
      <c r="L70" s="3" t="s">
        <v>22</v>
      </c>
      <c r="M70" s="5">
        <f t="shared" si="15"/>
        <v>63.86015905</v>
      </c>
      <c r="N70" s="5">
        <f t="shared" si="16"/>
        <v>0</v>
      </c>
      <c r="O70" s="5">
        <f t="shared" si="17"/>
        <v>0</v>
      </c>
      <c r="P70" s="5">
        <f>SUM($M$62:M70)</f>
        <v>140.70389438999999</v>
      </c>
      <c r="Q70" s="5">
        <f>SUM($N$62:N70)</f>
        <v>208.65717668999997</v>
      </c>
      <c r="R70" s="5">
        <f>SUM($O$62:O70)</f>
        <v>216.12249736000001</v>
      </c>
      <c r="S70" s="3">
        <f t="shared" si="12"/>
        <v>3</v>
      </c>
      <c r="T70" s="3">
        <f t="shared" si="13"/>
        <v>9999</v>
      </c>
      <c r="U70" s="3">
        <f t="shared" si="14"/>
        <v>9999</v>
      </c>
    </row>
    <row r="71" spans="1:21" s="3" customFormat="1" x14ac:dyDescent="0.25">
      <c r="A71">
        <v>5</v>
      </c>
      <c r="B71">
        <v>9</v>
      </c>
      <c r="C71">
        <v>0.19</v>
      </c>
      <c r="D71">
        <v>114</v>
      </c>
      <c r="E71">
        <v>123.1701778</v>
      </c>
      <c r="F71">
        <v>0</v>
      </c>
      <c r="G71">
        <v>5</v>
      </c>
      <c r="H71">
        <v>0</v>
      </c>
      <c r="I71">
        <v>49.268071120000002</v>
      </c>
      <c r="J71" t="s">
        <v>79</v>
      </c>
      <c r="K71" s="3" t="s">
        <v>21</v>
      </c>
      <c r="L71" s="3" t="s">
        <v>22</v>
      </c>
      <c r="M71" s="5">
        <f t="shared" si="15"/>
        <v>49.268071120000002</v>
      </c>
      <c r="N71" s="5">
        <f t="shared" si="16"/>
        <v>0</v>
      </c>
      <c r="O71" s="5">
        <f t="shared" si="17"/>
        <v>0</v>
      </c>
      <c r="P71" s="5">
        <f>SUM($M$62:M71)</f>
        <v>189.97196550999999</v>
      </c>
      <c r="Q71" s="5">
        <f>SUM($N$62:N71)</f>
        <v>208.65717668999997</v>
      </c>
      <c r="R71" s="5">
        <f>SUM($O$62:O71)</f>
        <v>216.12249736000001</v>
      </c>
      <c r="S71" s="3">
        <f t="shared" si="12"/>
        <v>5</v>
      </c>
      <c r="T71" s="3">
        <f t="shared" si="13"/>
        <v>9999</v>
      </c>
      <c r="U71" s="3">
        <f t="shared" si="14"/>
        <v>9999</v>
      </c>
    </row>
    <row r="72" spans="1:21" s="3" customFormat="1" x14ac:dyDescent="0.25">
      <c r="A72">
        <v>5</v>
      </c>
      <c r="B72">
        <v>10</v>
      </c>
      <c r="C72">
        <v>0.18333333299999999</v>
      </c>
      <c r="D72">
        <v>110</v>
      </c>
      <c r="E72">
        <v>58.771475629999998</v>
      </c>
      <c r="F72">
        <v>0</v>
      </c>
      <c r="G72">
        <v>0</v>
      </c>
      <c r="H72">
        <v>0</v>
      </c>
      <c r="I72">
        <v>58.771475629999998</v>
      </c>
      <c r="J72" t="s">
        <v>79</v>
      </c>
      <c r="K72" s="3" t="s">
        <v>21</v>
      </c>
      <c r="L72" s="3" t="s">
        <v>22</v>
      </c>
      <c r="M72" s="5">
        <f t="shared" si="15"/>
        <v>58.771475629999998</v>
      </c>
      <c r="N72" s="5">
        <f t="shared" si="16"/>
        <v>0</v>
      </c>
      <c r="O72" s="5">
        <f t="shared" si="17"/>
        <v>0</v>
      </c>
      <c r="P72" s="5">
        <f>SUM($M$62:M72)</f>
        <v>248.74344113999999</v>
      </c>
      <c r="Q72" s="5">
        <f>SUM($N$62:N72)</f>
        <v>208.65717668999997</v>
      </c>
      <c r="R72" s="5">
        <f>SUM($O$62:O72)</f>
        <v>216.12249736000001</v>
      </c>
      <c r="S72" s="3">
        <f t="shared" si="12"/>
        <v>0</v>
      </c>
      <c r="T72" s="3">
        <f t="shared" si="13"/>
        <v>9999</v>
      </c>
      <c r="U72" s="3">
        <f t="shared" si="14"/>
        <v>9999</v>
      </c>
    </row>
    <row r="73" spans="1:21" s="3" customFormat="1" x14ac:dyDescent="0.25">
      <c r="A73">
        <v>5</v>
      </c>
      <c r="B73">
        <v>11</v>
      </c>
      <c r="C73">
        <v>0.103333333</v>
      </c>
      <c r="D73">
        <v>62</v>
      </c>
      <c r="E73">
        <v>69.310286629999993</v>
      </c>
      <c r="F73">
        <v>0</v>
      </c>
      <c r="G73">
        <v>6</v>
      </c>
      <c r="H73">
        <v>0</v>
      </c>
      <c r="I73">
        <v>27.724114650000001</v>
      </c>
      <c r="J73" t="s">
        <v>77</v>
      </c>
      <c r="K73" s="3" t="s">
        <v>21</v>
      </c>
      <c r="L73" s="3" t="s">
        <v>22</v>
      </c>
      <c r="M73" s="5">
        <f t="shared" si="15"/>
        <v>0</v>
      </c>
      <c r="N73" s="5">
        <f t="shared" si="16"/>
        <v>27.724114650000001</v>
      </c>
      <c r="O73" s="5">
        <f t="shared" si="17"/>
        <v>0</v>
      </c>
      <c r="P73" s="5">
        <f>SUM($M$62:M73)</f>
        <v>248.74344113999999</v>
      </c>
      <c r="Q73" s="5">
        <f>SUM($N$62:N73)</f>
        <v>236.38129133999996</v>
      </c>
      <c r="R73" s="5">
        <f>SUM($O$62:O73)</f>
        <v>216.12249736000001</v>
      </c>
      <c r="S73" s="3">
        <f t="shared" si="12"/>
        <v>9999</v>
      </c>
      <c r="T73" s="3">
        <f t="shared" si="13"/>
        <v>6</v>
      </c>
      <c r="U73" s="3">
        <f t="shared" si="14"/>
        <v>9999</v>
      </c>
    </row>
    <row r="74" spans="1:21" s="4" customFormat="1" x14ac:dyDescent="0.25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sqref="A1:D19"/>
    </sheetView>
  </sheetViews>
  <sheetFormatPr defaultRowHeight="15" x14ac:dyDescent="0.25"/>
  <sheetData>
    <row r="1" spans="1:4" x14ac:dyDescent="0.25">
      <c r="A1" t="s">
        <v>12</v>
      </c>
      <c r="B1" t="s">
        <v>11</v>
      </c>
      <c r="C1" t="s">
        <v>10</v>
      </c>
      <c r="D1" t="s">
        <v>0</v>
      </c>
    </row>
    <row r="2" spans="1:4" x14ac:dyDescent="0.25">
      <c r="A2" t="s">
        <v>79</v>
      </c>
      <c r="B2">
        <f>COUNTIF('MGS-P232425'!$J$2:$J$13,"P23")*100</f>
        <v>300</v>
      </c>
      <c r="C2" s="13">
        <f>250-'MGS-P232425'!$P13</f>
        <v>14.972277039999994</v>
      </c>
      <c r="D2">
        <v>0</v>
      </c>
    </row>
    <row r="3" spans="1:4" x14ac:dyDescent="0.25">
      <c r="A3" t="s">
        <v>77</v>
      </c>
      <c r="B3">
        <f>COUNTIF('MGS-P232425'!$J$2:$J$13,"P24")*100</f>
        <v>600</v>
      </c>
      <c r="C3" s="13">
        <f>250-'MGS-P232425'!$Q13</f>
        <v>1.2724850199999764</v>
      </c>
      <c r="D3">
        <v>0</v>
      </c>
    </row>
    <row r="4" spans="1:4" x14ac:dyDescent="0.25">
      <c r="A4" t="s">
        <v>78</v>
      </c>
      <c r="B4">
        <f>COUNTIF('MGS-P232425'!$J$2:$J$13,"P25")*100</f>
        <v>300</v>
      </c>
      <c r="C4" s="13">
        <f>250-'MGS-P232425'!$R13</f>
        <v>39.526730050000026</v>
      </c>
      <c r="D4">
        <v>0</v>
      </c>
    </row>
    <row r="5" spans="1:4" x14ac:dyDescent="0.25">
      <c r="A5" t="s">
        <v>79</v>
      </c>
      <c r="B5">
        <f>COUNTIF('MGS-P232425'!$J$14:$J$25,"P23")*100</f>
        <v>300</v>
      </c>
      <c r="C5" s="13">
        <f>250-'MGS-P232425'!$P$25</f>
        <v>34.467575030000006</v>
      </c>
      <c r="D5">
        <v>1</v>
      </c>
    </row>
    <row r="6" spans="1:4" x14ac:dyDescent="0.25">
      <c r="A6" t="s">
        <v>77</v>
      </c>
      <c r="B6">
        <f>COUNTIF('MGS-P232425'!$J$14:$J$25,"P24")*100</f>
        <v>500</v>
      </c>
      <c r="C6" s="13">
        <f>250-'MGS-P232425'!$Q$25</f>
        <v>5.9960583199999746</v>
      </c>
      <c r="D6">
        <v>1</v>
      </c>
    </row>
    <row r="7" spans="1:4" x14ac:dyDescent="0.25">
      <c r="A7" t="s">
        <v>78</v>
      </c>
      <c r="B7">
        <f>COUNTIF('MGS-P232425'!$J$14:$J$25,"P25")*100</f>
        <v>400</v>
      </c>
      <c r="C7" s="13">
        <f>250-'MGS-P232425'!$R$25</f>
        <v>35.694922249999991</v>
      </c>
      <c r="D7">
        <v>1</v>
      </c>
    </row>
    <row r="8" spans="1:4" x14ac:dyDescent="0.25">
      <c r="A8" t="s">
        <v>79</v>
      </c>
      <c r="B8">
        <f>COUNTIF('MGS-P232425'!$J$26:$J$37,"P23")*100</f>
        <v>300</v>
      </c>
      <c r="C8" s="13">
        <f>250-'MGS-P232425'!$P$37</f>
        <v>23.623216200000002</v>
      </c>
      <c r="D8">
        <v>2</v>
      </c>
    </row>
    <row r="9" spans="1:4" x14ac:dyDescent="0.25">
      <c r="A9" t="s">
        <v>77</v>
      </c>
      <c r="B9">
        <f>COUNTIF('MGS-P232425'!$J$26:$J$37,"P24")*100</f>
        <v>500</v>
      </c>
      <c r="C9" s="13">
        <f>250-'MGS-P232425'!$Q$37</f>
        <v>2.6167858200000182</v>
      </c>
      <c r="D9">
        <v>2</v>
      </c>
    </row>
    <row r="10" spans="1:4" x14ac:dyDescent="0.25">
      <c r="A10" t="s">
        <v>78</v>
      </c>
      <c r="B10">
        <f>COUNTIF('MGS-P232425'!$J$26:$J$37,"P25")*100</f>
        <v>400</v>
      </c>
      <c r="C10" s="13">
        <f>250-'MGS-P232425'!$R$37</f>
        <v>5.3242519000000357</v>
      </c>
      <c r="D10">
        <v>2</v>
      </c>
    </row>
    <row r="11" spans="1:4" x14ac:dyDescent="0.25">
      <c r="A11" t="s">
        <v>79</v>
      </c>
      <c r="B11">
        <f>COUNTIF('MGS-P232425'!$J$38:$J$49,"P23")*100</f>
        <v>400</v>
      </c>
      <c r="C11" s="13">
        <f>250-'MGS-P232425'!$P$49</f>
        <v>1.5104460299999971</v>
      </c>
      <c r="D11">
        <v>3</v>
      </c>
    </row>
    <row r="12" spans="1:4" x14ac:dyDescent="0.25">
      <c r="A12" t="s">
        <v>77</v>
      </c>
      <c r="B12">
        <f>COUNTIF('MGS-P232425'!$J$38:$J$49,"P24")*100</f>
        <v>500</v>
      </c>
      <c r="C12" s="13">
        <f>250-'MGS-P232425'!$Q$49</f>
        <v>15.10385285000001</v>
      </c>
      <c r="D12">
        <v>3</v>
      </c>
    </row>
    <row r="13" spans="1:4" x14ac:dyDescent="0.25">
      <c r="A13" t="s">
        <v>78</v>
      </c>
      <c r="B13">
        <f>COUNTIF('MGS-P232425'!$J$38:$J$49,"P25")*100</f>
        <v>300</v>
      </c>
      <c r="C13" s="13">
        <f>250-'MGS-P232425'!$R$49</f>
        <v>23.744022120000011</v>
      </c>
      <c r="D13">
        <v>3</v>
      </c>
    </row>
    <row r="14" spans="1:4" x14ac:dyDescent="0.25">
      <c r="A14" t="s">
        <v>79</v>
      </c>
      <c r="B14">
        <f>COUNTIF('MGS-P232425'!$J$50:$J$61,"P23")*100</f>
        <v>400</v>
      </c>
      <c r="C14" s="13">
        <f>250-'MGS-P232425'!$P$61</f>
        <v>20.639297909999982</v>
      </c>
      <c r="D14">
        <v>4</v>
      </c>
    </row>
    <row r="15" spans="1:4" x14ac:dyDescent="0.25">
      <c r="A15" t="s">
        <v>77</v>
      </c>
      <c r="B15">
        <f>COUNTIF('MGS-P232425'!$J$50:$J$61,"P24")*100</f>
        <v>300</v>
      </c>
      <c r="C15" s="13">
        <f>250-'MGS-P232425'!$Q$61</f>
        <v>77.514644430000004</v>
      </c>
      <c r="D15">
        <v>4</v>
      </c>
    </row>
    <row r="16" spans="1:4" x14ac:dyDescent="0.25">
      <c r="A16" t="s">
        <v>78</v>
      </c>
      <c r="B16">
        <f>COUNTIF('MGS-P232425'!$J$50:$J$61,"P25")*100</f>
        <v>500</v>
      </c>
      <c r="C16" s="13">
        <f>250-'MGS-P232425'!$R$61</f>
        <v>1.5370169099999771</v>
      </c>
      <c r="D16">
        <v>4</v>
      </c>
    </row>
    <row r="17" spans="1:4" x14ac:dyDescent="0.25">
      <c r="A17" t="s">
        <v>79</v>
      </c>
      <c r="B17">
        <f>COUNTIF('MGS-P232425'!$J$62:$J$73,"P23")*100</f>
        <v>500</v>
      </c>
      <c r="C17" s="13">
        <f>250-'MGS-P232425'!$P$73</f>
        <v>1.2565588600000126</v>
      </c>
      <c r="D17">
        <v>5</v>
      </c>
    </row>
    <row r="18" spans="1:4" x14ac:dyDescent="0.25">
      <c r="A18" t="s">
        <v>77</v>
      </c>
      <c r="B18">
        <f>COUNTIF('MGS-P232425'!$J$62:$J$73,"P24")*100</f>
        <v>400</v>
      </c>
      <c r="C18" s="13">
        <f>250-'MGS-P232425'!$Q$73</f>
        <v>13.618708660000038</v>
      </c>
      <c r="D18">
        <v>5</v>
      </c>
    </row>
    <row r="19" spans="1:4" x14ac:dyDescent="0.25">
      <c r="A19" t="s">
        <v>78</v>
      </c>
      <c r="B19">
        <f>COUNTIF('MGS-P232425'!$J$62:$J$73,"P25")*100</f>
        <v>300</v>
      </c>
      <c r="C19" s="13">
        <f>250-'MGS-P232425'!$R$73</f>
        <v>33.877502639999989</v>
      </c>
      <c r="D19">
        <v>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opLeftCell="A42" workbookViewId="0">
      <selection activeCell="A2" sqref="A2:U73"/>
    </sheetView>
  </sheetViews>
  <sheetFormatPr defaultRowHeight="15" x14ac:dyDescent="0.25"/>
  <cols>
    <col min="16" max="16" width="11.42578125" customWidth="1"/>
    <col min="17" max="17" width="11.28515625" customWidth="1"/>
    <col min="18" max="18" width="12.42578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</row>
    <row r="2" spans="1:21" s="2" customFormat="1" x14ac:dyDescent="0.25">
      <c r="A2">
        <v>0</v>
      </c>
      <c r="B2">
        <v>0</v>
      </c>
      <c r="C2">
        <v>0.21</v>
      </c>
      <c r="D2">
        <v>126</v>
      </c>
      <c r="E2">
        <v>144.86856689999999</v>
      </c>
      <c r="F2">
        <v>0</v>
      </c>
      <c r="G2">
        <v>4</v>
      </c>
      <c r="H2">
        <v>0</v>
      </c>
      <c r="I2">
        <v>86.921140129999998</v>
      </c>
      <c r="J2" t="s">
        <v>83</v>
      </c>
      <c r="K2" s="2" t="s">
        <v>21</v>
      </c>
      <c r="L2" s="2" t="s">
        <v>22</v>
      </c>
      <c r="M2" s="1">
        <f t="shared" ref="M2:M33" si="0">IF(J2="P26", I2, 0)</f>
        <v>0</v>
      </c>
      <c r="N2" s="1">
        <f t="shared" ref="N2:N33" si="1">IF(J2="P27", I2, 0)</f>
        <v>86.921140129999998</v>
      </c>
      <c r="O2" s="1">
        <f t="shared" ref="O2:O33" si="2">IF(J2="P28", I2, 0)</f>
        <v>0</v>
      </c>
      <c r="P2" s="1">
        <f>SUM($M$2:M2)</f>
        <v>0</v>
      </c>
      <c r="Q2" s="1">
        <f>SUM($N$2:N2)</f>
        <v>86.921140129999998</v>
      </c>
      <c r="R2" s="1">
        <f>SUM($O$2:O2)</f>
        <v>0</v>
      </c>
      <c r="S2" s="2">
        <f t="shared" ref="S2:S33" si="3">IF(J2="P26", G2, 9999)</f>
        <v>9999</v>
      </c>
      <c r="T2" s="2">
        <f t="shared" ref="T2:T33" si="4">IF(J2="P27", G2, 9999)</f>
        <v>4</v>
      </c>
      <c r="U2" s="2">
        <f t="shared" ref="U2:U33" si="5">IF(J2="P28", G2, 9999)</f>
        <v>9999</v>
      </c>
    </row>
    <row r="3" spans="1:21" s="2" customFormat="1" x14ac:dyDescent="0.25">
      <c r="A3">
        <v>0</v>
      </c>
      <c r="B3">
        <v>1</v>
      </c>
      <c r="C3">
        <v>0.111666667</v>
      </c>
      <c r="D3">
        <v>67</v>
      </c>
      <c r="E3">
        <v>65.446489540000002</v>
      </c>
      <c r="F3">
        <v>0</v>
      </c>
      <c r="G3">
        <v>4</v>
      </c>
      <c r="H3">
        <v>0</v>
      </c>
      <c r="I3">
        <v>39.267893719999996</v>
      </c>
      <c r="J3" t="s">
        <v>84</v>
      </c>
      <c r="K3" s="2" t="s">
        <v>21</v>
      </c>
      <c r="L3" s="2" t="s">
        <v>22</v>
      </c>
      <c r="M3" s="1">
        <f t="shared" si="0"/>
        <v>39.267893719999996</v>
      </c>
      <c r="N3" s="1">
        <f t="shared" si="1"/>
        <v>0</v>
      </c>
      <c r="O3" s="1">
        <f t="shared" si="2"/>
        <v>0</v>
      </c>
      <c r="P3" s="1">
        <f>SUM($M$2:M3)</f>
        <v>39.267893719999996</v>
      </c>
      <c r="Q3" s="1">
        <f>SUM($N$2:N3)</f>
        <v>86.921140129999998</v>
      </c>
      <c r="R3" s="1">
        <f>SUM($O$2:O3)</f>
        <v>0</v>
      </c>
      <c r="S3" s="2">
        <f t="shared" si="3"/>
        <v>4</v>
      </c>
      <c r="T3" s="2">
        <f t="shared" si="4"/>
        <v>9999</v>
      </c>
      <c r="U3" s="2">
        <f t="shared" si="5"/>
        <v>9999</v>
      </c>
    </row>
    <row r="4" spans="1:21" s="2" customFormat="1" x14ac:dyDescent="0.25">
      <c r="A4">
        <v>0</v>
      </c>
      <c r="B4">
        <v>2</v>
      </c>
      <c r="C4">
        <v>0.138333333</v>
      </c>
      <c r="D4">
        <v>83</v>
      </c>
      <c r="E4">
        <v>53.263710230000001</v>
      </c>
      <c r="F4">
        <v>0</v>
      </c>
      <c r="G4">
        <v>2</v>
      </c>
      <c r="H4">
        <v>0</v>
      </c>
      <c r="I4">
        <v>42.61096818</v>
      </c>
      <c r="J4" t="s">
        <v>83</v>
      </c>
      <c r="K4" s="2" t="s">
        <v>21</v>
      </c>
      <c r="L4" s="2" t="s">
        <v>22</v>
      </c>
      <c r="M4" s="1">
        <f t="shared" si="0"/>
        <v>0</v>
      </c>
      <c r="N4" s="1">
        <f t="shared" si="1"/>
        <v>42.61096818</v>
      </c>
      <c r="O4" s="1">
        <f t="shared" si="2"/>
        <v>0</v>
      </c>
      <c r="P4" s="1">
        <f>SUM($M$2:M4)</f>
        <v>39.267893719999996</v>
      </c>
      <c r="Q4" s="1">
        <f>SUM($N$2:N4)</f>
        <v>129.53210831000001</v>
      </c>
      <c r="R4" s="1">
        <f>SUM($O$2:O4)</f>
        <v>0</v>
      </c>
      <c r="S4" s="2">
        <f t="shared" si="3"/>
        <v>9999</v>
      </c>
      <c r="T4" s="2">
        <f t="shared" si="4"/>
        <v>2</v>
      </c>
      <c r="U4" s="2">
        <f t="shared" si="5"/>
        <v>9999</v>
      </c>
    </row>
    <row r="5" spans="1:21" s="2" customFormat="1" x14ac:dyDescent="0.25">
      <c r="A5">
        <v>0</v>
      </c>
      <c r="B5">
        <v>3</v>
      </c>
      <c r="C5">
        <v>0.133333333</v>
      </c>
      <c r="D5">
        <v>80</v>
      </c>
      <c r="E5">
        <v>103.7467776</v>
      </c>
      <c r="F5">
        <v>0</v>
      </c>
      <c r="G5">
        <v>6</v>
      </c>
      <c r="H5">
        <v>0</v>
      </c>
      <c r="I5">
        <v>41.498711049999997</v>
      </c>
      <c r="J5" t="s">
        <v>84</v>
      </c>
      <c r="K5" s="2" t="s">
        <v>21</v>
      </c>
      <c r="L5" s="2" t="s">
        <v>22</v>
      </c>
      <c r="M5" s="1">
        <f t="shared" si="0"/>
        <v>41.498711049999997</v>
      </c>
      <c r="N5" s="1">
        <f t="shared" si="1"/>
        <v>0</v>
      </c>
      <c r="O5" s="1">
        <f t="shared" si="2"/>
        <v>0</v>
      </c>
      <c r="P5" s="1">
        <f>SUM($M$2:M5)</f>
        <v>80.766604769999987</v>
      </c>
      <c r="Q5" s="1">
        <f>SUM($N$2:N5)</f>
        <v>129.53210831000001</v>
      </c>
      <c r="R5" s="1">
        <f>SUM($O$2:O5)</f>
        <v>0</v>
      </c>
      <c r="S5" s="2">
        <f t="shared" si="3"/>
        <v>6</v>
      </c>
      <c r="T5" s="2">
        <f t="shared" si="4"/>
        <v>9999</v>
      </c>
      <c r="U5" s="2">
        <f t="shared" si="5"/>
        <v>9999</v>
      </c>
    </row>
    <row r="6" spans="1:21" s="2" customFormat="1" x14ac:dyDescent="0.25">
      <c r="A6">
        <v>0</v>
      </c>
      <c r="B6">
        <v>4</v>
      </c>
      <c r="C6">
        <v>0.203333333</v>
      </c>
      <c r="D6">
        <v>122</v>
      </c>
      <c r="E6">
        <v>114.11200239999999</v>
      </c>
      <c r="F6">
        <v>0</v>
      </c>
      <c r="G6">
        <v>7</v>
      </c>
      <c r="H6">
        <v>0</v>
      </c>
      <c r="I6">
        <v>34.233600729999999</v>
      </c>
      <c r="J6" t="s">
        <v>83</v>
      </c>
      <c r="K6" s="2" t="s">
        <v>21</v>
      </c>
      <c r="L6" s="2" t="s">
        <v>22</v>
      </c>
      <c r="M6" s="1">
        <f t="shared" si="0"/>
        <v>0</v>
      </c>
      <c r="N6" s="1">
        <f t="shared" si="1"/>
        <v>34.233600729999999</v>
      </c>
      <c r="O6" s="1">
        <f t="shared" si="2"/>
        <v>0</v>
      </c>
      <c r="P6" s="1">
        <f>SUM($M$2:M6)</f>
        <v>80.766604769999987</v>
      </c>
      <c r="Q6" s="1">
        <f>SUM($N$2:N6)</f>
        <v>163.76570904000002</v>
      </c>
      <c r="R6" s="1">
        <f>SUM($O$2:O6)</f>
        <v>0</v>
      </c>
      <c r="S6" s="2">
        <f t="shared" si="3"/>
        <v>9999</v>
      </c>
      <c r="T6" s="2">
        <f t="shared" si="4"/>
        <v>7</v>
      </c>
      <c r="U6" s="2">
        <f t="shared" si="5"/>
        <v>9999</v>
      </c>
    </row>
    <row r="7" spans="1:21" s="2" customFormat="1" x14ac:dyDescent="0.25">
      <c r="A7">
        <v>0</v>
      </c>
      <c r="B7">
        <v>5</v>
      </c>
      <c r="C7">
        <v>0.24833333299999999</v>
      </c>
      <c r="D7">
        <v>149</v>
      </c>
      <c r="E7">
        <v>200.1946773</v>
      </c>
      <c r="F7">
        <v>0</v>
      </c>
      <c r="G7">
        <v>7</v>
      </c>
      <c r="H7">
        <v>0</v>
      </c>
      <c r="I7">
        <v>60.058403179999999</v>
      </c>
      <c r="J7" t="s">
        <v>83</v>
      </c>
      <c r="K7" s="2" t="s">
        <v>21</v>
      </c>
      <c r="L7" s="2" t="s">
        <v>22</v>
      </c>
      <c r="M7" s="1">
        <f t="shared" si="0"/>
        <v>0</v>
      </c>
      <c r="N7" s="1">
        <f t="shared" si="1"/>
        <v>60.058403179999999</v>
      </c>
      <c r="O7" s="1">
        <f t="shared" si="2"/>
        <v>0</v>
      </c>
      <c r="P7" s="1">
        <f>SUM($M$2:M7)</f>
        <v>80.766604769999987</v>
      </c>
      <c r="Q7" s="1">
        <f>SUM($N$2:N7)</f>
        <v>223.82411222000002</v>
      </c>
      <c r="R7" s="1">
        <f>SUM($O$2:O7)</f>
        <v>0</v>
      </c>
      <c r="S7" s="2">
        <f t="shared" si="3"/>
        <v>9999</v>
      </c>
      <c r="T7" s="2">
        <f t="shared" si="4"/>
        <v>7</v>
      </c>
      <c r="U7" s="2">
        <f t="shared" si="5"/>
        <v>9999</v>
      </c>
    </row>
    <row r="8" spans="1:21" s="2" customFormat="1" x14ac:dyDescent="0.25">
      <c r="A8">
        <v>0</v>
      </c>
      <c r="B8">
        <v>6</v>
      </c>
      <c r="C8">
        <v>0.245</v>
      </c>
      <c r="D8">
        <v>147</v>
      </c>
      <c r="E8">
        <v>76.311637959999999</v>
      </c>
      <c r="F8">
        <v>0</v>
      </c>
      <c r="G8">
        <v>5</v>
      </c>
      <c r="H8">
        <v>0</v>
      </c>
      <c r="I8">
        <v>38.155818979999999</v>
      </c>
      <c r="J8" t="s">
        <v>85</v>
      </c>
      <c r="K8" s="2" t="s">
        <v>21</v>
      </c>
      <c r="L8" s="2" t="s">
        <v>22</v>
      </c>
      <c r="M8" s="1">
        <f t="shared" si="0"/>
        <v>0</v>
      </c>
      <c r="N8" s="1">
        <f t="shared" si="1"/>
        <v>0</v>
      </c>
      <c r="O8" s="1">
        <f t="shared" si="2"/>
        <v>38.155818979999999</v>
      </c>
      <c r="P8" s="1">
        <f>SUM($M$2:M8)</f>
        <v>80.766604769999987</v>
      </c>
      <c r="Q8" s="1">
        <f>SUM($N$2:N8)</f>
        <v>223.82411222000002</v>
      </c>
      <c r="R8" s="1">
        <f>SUM($O$2:O8)</f>
        <v>38.155818979999999</v>
      </c>
      <c r="S8" s="2">
        <f t="shared" si="3"/>
        <v>9999</v>
      </c>
      <c r="T8" s="2">
        <f t="shared" si="4"/>
        <v>9999</v>
      </c>
      <c r="U8" s="2">
        <f t="shared" si="5"/>
        <v>5</v>
      </c>
    </row>
    <row r="9" spans="1:21" s="2" customFormat="1" x14ac:dyDescent="0.25">
      <c r="A9">
        <v>0</v>
      </c>
      <c r="B9">
        <v>7</v>
      </c>
      <c r="C9">
        <v>0.13</v>
      </c>
      <c r="D9">
        <v>78</v>
      </c>
      <c r="E9">
        <v>96.654359060000004</v>
      </c>
      <c r="F9">
        <v>0</v>
      </c>
      <c r="G9">
        <v>5</v>
      </c>
      <c r="H9">
        <v>0</v>
      </c>
      <c r="I9">
        <v>48.327179530000002</v>
      </c>
      <c r="J9" t="s">
        <v>85</v>
      </c>
      <c r="K9" s="2" t="s">
        <v>21</v>
      </c>
      <c r="L9" s="2" t="s">
        <v>22</v>
      </c>
      <c r="M9" s="1">
        <f t="shared" si="0"/>
        <v>0</v>
      </c>
      <c r="N9" s="1">
        <f t="shared" si="1"/>
        <v>0</v>
      </c>
      <c r="O9" s="1">
        <f t="shared" si="2"/>
        <v>48.327179530000002</v>
      </c>
      <c r="P9" s="1">
        <f>SUM($M$2:M9)</f>
        <v>80.766604769999987</v>
      </c>
      <c r="Q9" s="1">
        <f>SUM($N$2:N9)</f>
        <v>223.82411222000002</v>
      </c>
      <c r="R9" s="1">
        <f>SUM($O$2:O9)</f>
        <v>86.482998510000002</v>
      </c>
      <c r="S9" s="2">
        <f t="shared" si="3"/>
        <v>9999</v>
      </c>
      <c r="T9" s="2">
        <f t="shared" si="4"/>
        <v>9999</v>
      </c>
      <c r="U9" s="2">
        <f t="shared" si="5"/>
        <v>5</v>
      </c>
    </row>
    <row r="10" spans="1:21" s="2" customFormat="1" x14ac:dyDescent="0.25">
      <c r="A10">
        <v>0</v>
      </c>
      <c r="B10">
        <v>8</v>
      </c>
      <c r="C10">
        <v>0.1</v>
      </c>
      <c r="D10">
        <v>60</v>
      </c>
      <c r="E10">
        <v>59.607876070000003</v>
      </c>
      <c r="F10">
        <v>0</v>
      </c>
      <c r="G10">
        <v>5</v>
      </c>
      <c r="H10">
        <v>0</v>
      </c>
      <c r="I10">
        <v>29.803938039999998</v>
      </c>
      <c r="J10" t="s">
        <v>85</v>
      </c>
      <c r="K10" s="2" t="s">
        <v>21</v>
      </c>
      <c r="L10" s="2" t="s">
        <v>22</v>
      </c>
      <c r="M10" s="1">
        <f t="shared" si="0"/>
        <v>0</v>
      </c>
      <c r="N10" s="1">
        <f t="shared" si="1"/>
        <v>0</v>
      </c>
      <c r="O10" s="1">
        <f t="shared" si="2"/>
        <v>29.803938039999998</v>
      </c>
      <c r="P10" s="1">
        <f>SUM($M$2:M10)</f>
        <v>80.766604769999987</v>
      </c>
      <c r="Q10" s="1">
        <f>SUM($N$2:N10)</f>
        <v>223.82411222000002</v>
      </c>
      <c r="R10" s="1">
        <f>SUM($O$2:O10)</f>
        <v>116.28693655000001</v>
      </c>
      <c r="S10" s="2">
        <f t="shared" si="3"/>
        <v>9999</v>
      </c>
      <c r="T10" s="2">
        <f t="shared" si="4"/>
        <v>9999</v>
      </c>
      <c r="U10" s="2">
        <f t="shared" si="5"/>
        <v>5</v>
      </c>
    </row>
    <row r="11" spans="1:21" s="2" customFormat="1" x14ac:dyDescent="0.25">
      <c r="A11">
        <v>0</v>
      </c>
      <c r="B11">
        <v>9</v>
      </c>
      <c r="C11">
        <v>0.24333333300000001</v>
      </c>
      <c r="D11">
        <v>146</v>
      </c>
      <c r="E11">
        <v>111.0287321</v>
      </c>
      <c r="F11">
        <v>0</v>
      </c>
      <c r="G11">
        <v>3</v>
      </c>
      <c r="H11">
        <v>0</v>
      </c>
      <c r="I11">
        <v>66.617239240000004</v>
      </c>
      <c r="J11" t="s">
        <v>84</v>
      </c>
      <c r="K11" s="2" t="s">
        <v>21</v>
      </c>
      <c r="L11" s="2" t="s">
        <v>22</v>
      </c>
      <c r="M11" s="1">
        <f t="shared" si="0"/>
        <v>66.617239240000004</v>
      </c>
      <c r="N11" s="1">
        <f t="shared" si="1"/>
        <v>0</v>
      </c>
      <c r="O11" s="1">
        <f t="shared" si="2"/>
        <v>0</v>
      </c>
      <c r="P11" s="1">
        <f>SUM($M$2:M11)</f>
        <v>147.38384400999999</v>
      </c>
      <c r="Q11" s="1">
        <f>SUM($N$2:N11)</f>
        <v>223.82411222000002</v>
      </c>
      <c r="R11" s="1">
        <f>SUM($O$2:O11)</f>
        <v>116.28693655000001</v>
      </c>
      <c r="S11" s="2">
        <f t="shared" si="3"/>
        <v>3</v>
      </c>
      <c r="T11" s="2">
        <f t="shared" si="4"/>
        <v>9999</v>
      </c>
      <c r="U11" s="2">
        <f t="shared" si="5"/>
        <v>9999</v>
      </c>
    </row>
    <row r="12" spans="1:21" s="2" customFormat="1" x14ac:dyDescent="0.25">
      <c r="A12">
        <v>0</v>
      </c>
      <c r="B12">
        <v>10</v>
      </c>
      <c r="C12">
        <v>0.198333333</v>
      </c>
      <c r="D12">
        <v>119</v>
      </c>
      <c r="E12">
        <v>172.71691580000001</v>
      </c>
      <c r="F12">
        <v>0</v>
      </c>
      <c r="G12">
        <v>8</v>
      </c>
      <c r="H12">
        <v>0</v>
      </c>
      <c r="I12">
        <v>34.543383169999998</v>
      </c>
      <c r="J12" t="s">
        <v>85</v>
      </c>
      <c r="K12" s="2" t="s">
        <v>21</v>
      </c>
      <c r="L12" s="2" t="s">
        <v>22</v>
      </c>
      <c r="M12" s="1">
        <f t="shared" si="0"/>
        <v>0</v>
      </c>
      <c r="N12" s="1">
        <f t="shared" si="1"/>
        <v>0</v>
      </c>
      <c r="O12" s="1">
        <f t="shared" si="2"/>
        <v>34.543383169999998</v>
      </c>
      <c r="P12" s="1">
        <f>SUM($M$2:M12)</f>
        <v>147.38384400999999</v>
      </c>
      <c r="Q12" s="1">
        <f>SUM($N$2:N12)</f>
        <v>223.82411222000002</v>
      </c>
      <c r="R12" s="1">
        <f>SUM($O$2:O12)</f>
        <v>150.83031972000001</v>
      </c>
      <c r="S12" s="2">
        <f t="shared" si="3"/>
        <v>9999</v>
      </c>
      <c r="T12" s="2">
        <f t="shared" si="4"/>
        <v>9999</v>
      </c>
      <c r="U12" s="2">
        <f t="shared" si="5"/>
        <v>8</v>
      </c>
    </row>
    <row r="13" spans="1:21" s="2" customFormat="1" x14ac:dyDescent="0.25">
      <c r="A13">
        <v>0</v>
      </c>
      <c r="B13">
        <v>11</v>
      </c>
      <c r="C13">
        <v>0.228333333</v>
      </c>
      <c r="D13">
        <v>137</v>
      </c>
      <c r="E13">
        <v>194.3820829</v>
      </c>
      <c r="F13">
        <v>0</v>
      </c>
      <c r="G13">
        <v>5</v>
      </c>
      <c r="H13">
        <v>0</v>
      </c>
      <c r="I13">
        <v>97.191041459999994</v>
      </c>
      <c r="J13" t="s">
        <v>84</v>
      </c>
      <c r="K13" s="2" t="s">
        <v>21</v>
      </c>
      <c r="L13" s="2" t="s">
        <v>22</v>
      </c>
      <c r="M13" s="1">
        <f t="shared" si="0"/>
        <v>97.191041459999994</v>
      </c>
      <c r="N13" s="1">
        <f t="shared" si="1"/>
        <v>0</v>
      </c>
      <c r="O13" s="1">
        <f t="shared" si="2"/>
        <v>0</v>
      </c>
      <c r="P13" s="1">
        <f>SUM($M$2:M13)</f>
        <v>244.57488546999997</v>
      </c>
      <c r="Q13" s="1">
        <f>SUM($N$2:N13)</f>
        <v>223.82411222000002</v>
      </c>
      <c r="R13" s="1">
        <f>SUM($O$2:O13)</f>
        <v>150.83031972000001</v>
      </c>
      <c r="S13" s="2">
        <f t="shared" si="3"/>
        <v>5</v>
      </c>
      <c r="T13" s="2">
        <f t="shared" si="4"/>
        <v>9999</v>
      </c>
      <c r="U13" s="2">
        <f t="shared" si="5"/>
        <v>9999</v>
      </c>
    </row>
    <row r="14" spans="1:21" s="8" customFormat="1" x14ac:dyDescent="0.25">
      <c r="A14">
        <v>1</v>
      </c>
      <c r="B14">
        <v>0</v>
      </c>
      <c r="C14">
        <v>0.203333333</v>
      </c>
      <c r="D14">
        <v>122</v>
      </c>
      <c r="E14">
        <v>111.24154609999999</v>
      </c>
      <c r="F14">
        <v>0</v>
      </c>
      <c r="G14">
        <v>5</v>
      </c>
      <c r="H14">
        <v>0</v>
      </c>
      <c r="I14">
        <v>55.620773040000003</v>
      </c>
      <c r="J14" t="s">
        <v>83</v>
      </c>
      <c r="K14" s="8" t="s">
        <v>21</v>
      </c>
      <c r="L14" s="8" t="s">
        <v>22</v>
      </c>
      <c r="M14" s="9">
        <f t="shared" si="0"/>
        <v>0</v>
      </c>
      <c r="N14" s="9">
        <f t="shared" si="1"/>
        <v>55.620773040000003</v>
      </c>
      <c r="O14" s="9">
        <f t="shared" si="2"/>
        <v>0</v>
      </c>
      <c r="P14" s="9">
        <f>SUM($M$14:M14)</f>
        <v>0</v>
      </c>
      <c r="Q14" s="9">
        <f>SUM($N$14:N14)</f>
        <v>55.620773040000003</v>
      </c>
      <c r="R14" s="9">
        <f>SUM($O$14:O14)</f>
        <v>0</v>
      </c>
      <c r="S14" s="8">
        <f t="shared" si="3"/>
        <v>9999</v>
      </c>
      <c r="T14" s="8">
        <f t="shared" si="4"/>
        <v>5</v>
      </c>
      <c r="U14" s="8">
        <f t="shared" si="5"/>
        <v>9999</v>
      </c>
    </row>
    <row r="15" spans="1:21" s="8" customFormat="1" x14ac:dyDescent="0.25">
      <c r="A15">
        <v>1</v>
      </c>
      <c r="B15">
        <v>1</v>
      </c>
      <c r="C15">
        <v>0.163333333</v>
      </c>
      <c r="D15">
        <v>98</v>
      </c>
      <c r="E15">
        <v>56.742279949999997</v>
      </c>
      <c r="F15">
        <v>0</v>
      </c>
      <c r="G15">
        <v>2</v>
      </c>
      <c r="H15">
        <v>0</v>
      </c>
      <c r="I15">
        <v>39.71959597</v>
      </c>
      <c r="J15" t="s">
        <v>85</v>
      </c>
      <c r="K15" s="8" t="s">
        <v>21</v>
      </c>
      <c r="L15" s="8" t="s">
        <v>22</v>
      </c>
      <c r="M15" s="9">
        <f t="shared" si="0"/>
        <v>0</v>
      </c>
      <c r="N15" s="9">
        <f t="shared" si="1"/>
        <v>0</v>
      </c>
      <c r="O15" s="9">
        <f t="shared" si="2"/>
        <v>39.71959597</v>
      </c>
      <c r="P15" s="9">
        <f>SUM($M$14:M15)</f>
        <v>0</v>
      </c>
      <c r="Q15" s="9">
        <f>SUM($N$14:N15)</f>
        <v>55.620773040000003</v>
      </c>
      <c r="R15" s="9">
        <f>SUM($O$14:O15)</f>
        <v>39.71959597</v>
      </c>
      <c r="S15" s="8">
        <f t="shared" si="3"/>
        <v>9999</v>
      </c>
      <c r="T15" s="8">
        <f t="shared" si="4"/>
        <v>9999</v>
      </c>
      <c r="U15" s="8">
        <f t="shared" si="5"/>
        <v>2</v>
      </c>
    </row>
    <row r="16" spans="1:21" s="8" customFormat="1" x14ac:dyDescent="0.25">
      <c r="A16">
        <v>1</v>
      </c>
      <c r="B16">
        <v>2</v>
      </c>
      <c r="C16">
        <v>0.19500000000000001</v>
      </c>
      <c r="D16">
        <v>117</v>
      </c>
      <c r="E16">
        <v>76.523493860000002</v>
      </c>
      <c r="F16">
        <v>0</v>
      </c>
      <c r="G16">
        <v>2</v>
      </c>
      <c r="H16">
        <v>0</v>
      </c>
      <c r="I16">
        <v>61.21879509</v>
      </c>
      <c r="J16" t="s">
        <v>83</v>
      </c>
      <c r="K16" s="8" t="s">
        <v>21</v>
      </c>
      <c r="L16" s="8" t="s">
        <v>22</v>
      </c>
      <c r="M16" s="9">
        <f t="shared" si="0"/>
        <v>0</v>
      </c>
      <c r="N16" s="9">
        <f t="shared" si="1"/>
        <v>61.21879509</v>
      </c>
      <c r="O16" s="9">
        <f t="shared" si="2"/>
        <v>0</v>
      </c>
      <c r="P16" s="9">
        <f>SUM($M$14:M16)</f>
        <v>0</v>
      </c>
      <c r="Q16" s="9">
        <f>SUM($N$14:N16)</f>
        <v>116.83956813</v>
      </c>
      <c r="R16" s="9">
        <f>SUM($O$14:O16)</f>
        <v>39.71959597</v>
      </c>
      <c r="S16" s="8">
        <f t="shared" si="3"/>
        <v>9999</v>
      </c>
      <c r="T16" s="8">
        <f t="shared" si="4"/>
        <v>2</v>
      </c>
      <c r="U16" s="8">
        <f t="shared" si="5"/>
        <v>9999</v>
      </c>
    </row>
    <row r="17" spans="1:21" s="8" customFormat="1" x14ac:dyDescent="0.25">
      <c r="A17">
        <v>1</v>
      </c>
      <c r="B17">
        <v>3</v>
      </c>
      <c r="C17">
        <v>0.15333333299999999</v>
      </c>
      <c r="D17">
        <v>92</v>
      </c>
      <c r="E17">
        <v>135.59015489999999</v>
      </c>
      <c r="F17">
        <v>0</v>
      </c>
      <c r="G17">
        <v>8</v>
      </c>
      <c r="H17">
        <v>0</v>
      </c>
      <c r="I17">
        <v>27.11803097</v>
      </c>
      <c r="J17" t="s">
        <v>84</v>
      </c>
      <c r="K17" s="8" t="s">
        <v>21</v>
      </c>
      <c r="L17" s="8" t="s">
        <v>22</v>
      </c>
      <c r="M17" s="9">
        <f t="shared" si="0"/>
        <v>27.11803097</v>
      </c>
      <c r="N17" s="9">
        <f t="shared" si="1"/>
        <v>0</v>
      </c>
      <c r="O17" s="9">
        <f t="shared" si="2"/>
        <v>0</v>
      </c>
      <c r="P17" s="9">
        <f>SUM($M$14:M17)</f>
        <v>27.11803097</v>
      </c>
      <c r="Q17" s="9">
        <f>SUM($N$14:N17)</f>
        <v>116.83956813</v>
      </c>
      <c r="R17" s="9">
        <f>SUM($O$14:O17)</f>
        <v>39.71959597</v>
      </c>
      <c r="S17" s="8">
        <f t="shared" si="3"/>
        <v>8</v>
      </c>
      <c r="T17" s="8">
        <f t="shared" si="4"/>
        <v>9999</v>
      </c>
      <c r="U17" s="8">
        <f t="shared" si="5"/>
        <v>9999</v>
      </c>
    </row>
    <row r="18" spans="1:21" s="8" customFormat="1" x14ac:dyDescent="0.25">
      <c r="A18">
        <v>1</v>
      </c>
      <c r="B18">
        <v>4</v>
      </c>
      <c r="C18">
        <v>0.18</v>
      </c>
      <c r="D18">
        <v>108</v>
      </c>
      <c r="E18">
        <v>124.6267009</v>
      </c>
      <c r="F18">
        <v>0</v>
      </c>
      <c r="G18">
        <v>7</v>
      </c>
      <c r="H18">
        <v>0</v>
      </c>
      <c r="I18">
        <v>37.388010260000001</v>
      </c>
      <c r="J18" t="s">
        <v>84</v>
      </c>
      <c r="K18" s="8" t="s">
        <v>21</v>
      </c>
      <c r="L18" s="8" t="s">
        <v>22</v>
      </c>
      <c r="M18" s="9">
        <f t="shared" si="0"/>
        <v>37.388010260000001</v>
      </c>
      <c r="N18" s="9">
        <f t="shared" si="1"/>
        <v>0</v>
      </c>
      <c r="O18" s="9">
        <f t="shared" si="2"/>
        <v>0</v>
      </c>
      <c r="P18" s="9">
        <f>SUM($M$14:M18)</f>
        <v>64.506041229999994</v>
      </c>
      <c r="Q18" s="9">
        <f>SUM($N$14:N18)</f>
        <v>116.83956813</v>
      </c>
      <c r="R18" s="9">
        <f>SUM($O$14:O18)</f>
        <v>39.71959597</v>
      </c>
      <c r="S18" s="8">
        <f t="shared" si="3"/>
        <v>7</v>
      </c>
      <c r="T18" s="8">
        <f t="shared" si="4"/>
        <v>9999</v>
      </c>
      <c r="U18" s="8">
        <f t="shared" si="5"/>
        <v>9999</v>
      </c>
    </row>
    <row r="19" spans="1:21" s="8" customFormat="1" x14ac:dyDescent="0.25">
      <c r="A19">
        <v>1</v>
      </c>
      <c r="B19">
        <v>5</v>
      </c>
      <c r="C19">
        <v>0.09</v>
      </c>
      <c r="D19">
        <v>54</v>
      </c>
      <c r="E19">
        <v>59.414658090000003</v>
      </c>
      <c r="F19">
        <v>0</v>
      </c>
      <c r="G19">
        <v>7</v>
      </c>
      <c r="H19">
        <v>0</v>
      </c>
      <c r="I19">
        <v>17.824397430000001</v>
      </c>
      <c r="J19" t="s">
        <v>85</v>
      </c>
      <c r="K19" s="8" t="s">
        <v>21</v>
      </c>
      <c r="L19" s="8" t="s">
        <v>22</v>
      </c>
      <c r="M19" s="9">
        <f t="shared" si="0"/>
        <v>0</v>
      </c>
      <c r="N19" s="9">
        <f t="shared" si="1"/>
        <v>0</v>
      </c>
      <c r="O19" s="9">
        <f t="shared" si="2"/>
        <v>17.824397430000001</v>
      </c>
      <c r="P19" s="9">
        <f>SUM($M$14:M19)</f>
        <v>64.506041229999994</v>
      </c>
      <c r="Q19" s="9">
        <f>SUM($N$14:N19)</f>
        <v>116.83956813</v>
      </c>
      <c r="R19" s="9">
        <f>SUM($O$14:O19)</f>
        <v>57.543993400000005</v>
      </c>
      <c r="S19" s="8">
        <f t="shared" si="3"/>
        <v>9999</v>
      </c>
      <c r="T19" s="8">
        <f t="shared" si="4"/>
        <v>9999</v>
      </c>
      <c r="U19" s="8">
        <f t="shared" si="5"/>
        <v>7</v>
      </c>
    </row>
    <row r="20" spans="1:21" s="8" customFormat="1" x14ac:dyDescent="0.25">
      <c r="A20">
        <v>1</v>
      </c>
      <c r="B20">
        <v>6</v>
      </c>
      <c r="C20">
        <v>0.118333333</v>
      </c>
      <c r="D20">
        <v>71</v>
      </c>
      <c r="E20">
        <v>65.717310029999993</v>
      </c>
      <c r="F20">
        <v>0</v>
      </c>
      <c r="G20">
        <v>5</v>
      </c>
      <c r="H20">
        <v>0</v>
      </c>
      <c r="I20">
        <v>32.85865502</v>
      </c>
      <c r="J20" t="s">
        <v>85</v>
      </c>
      <c r="K20" s="8" t="s">
        <v>21</v>
      </c>
      <c r="L20" s="8" t="s">
        <v>22</v>
      </c>
      <c r="M20" s="9">
        <f t="shared" si="0"/>
        <v>0</v>
      </c>
      <c r="N20" s="9">
        <f t="shared" si="1"/>
        <v>0</v>
      </c>
      <c r="O20" s="9">
        <f t="shared" si="2"/>
        <v>32.85865502</v>
      </c>
      <c r="P20" s="9">
        <f>SUM($M$14:M20)</f>
        <v>64.506041229999994</v>
      </c>
      <c r="Q20" s="9">
        <f>SUM($N$14:N20)</f>
        <v>116.83956813</v>
      </c>
      <c r="R20" s="9">
        <f>SUM($O$14:O20)</f>
        <v>90.402648420000006</v>
      </c>
      <c r="S20" s="8">
        <f t="shared" si="3"/>
        <v>9999</v>
      </c>
      <c r="T20" s="8">
        <f t="shared" si="4"/>
        <v>9999</v>
      </c>
      <c r="U20" s="8">
        <f t="shared" si="5"/>
        <v>5</v>
      </c>
    </row>
    <row r="21" spans="1:21" s="8" customFormat="1" x14ac:dyDescent="0.25">
      <c r="A21">
        <v>1</v>
      </c>
      <c r="B21">
        <v>7</v>
      </c>
      <c r="C21">
        <v>0.13666666699999999</v>
      </c>
      <c r="D21">
        <v>82</v>
      </c>
      <c r="E21">
        <v>94.141520670000006</v>
      </c>
      <c r="F21">
        <v>0</v>
      </c>
      <c r="G21">
        <v>6</v>
      </c>
      <c r="H21">
        <v>0</v>
      </c>
      <c r="I21">
        <v>37.65660827</v>
      </c>
      <c r="J21" t="s">
        <v>84</v>
      </c>
      <c r="K21" s="8" t="s">
        <v>21</v>
      </c>
      <c r="L21" s="8" t="s">
        <v>22</v>
      </c>
      <c r="M21" s="9">
        <f t="shared" si="0"/>
        <v>37.65660827</v>
      </c>
      <c r="N21" s="9">
        <f t="shared" si="1"/>
        <v>0</v>
      </c>
      <c r="O21" s="9">
        <f t="shared" si="2"/>
        <v>0</v>
      </c>
      <c r="P21" s="9">
        <f>SUM($M$14:M21)</f>
        <v>102.16264949999999</v>
      </c>
      <c r="Q21" s="9">
        <f>SUM($N$14:N21)</f>
        <v>116.83956813</v>
      </c>
      <c r="R21" s="9">
        <f>SUM($O$14:O21)</f>
        <v>90.402648420000006</v>
      </c>
      <c r="S21" s="8">
        <f t="shared" si="3"/>
        <v>6</v>
      </c>
      <c r="T21" s="8">
        <f t="shared" si="4"/>
        <v>9999</v>
      </c>
      <c r="U21" s="8">
        <f t="shared" si="5"/>
        <v>9999</v>
      </c>
    </row>
    <row r="22" spans="1:21" s="8" customFormat="1" x14ac:dyDescent="0.25">
      <c r="A22">
        <v>1</v>
      </c>
      <c r="B22">
        <v>8</v>
      </c>
      <c r="C22">
        <v>0.236666667</v>
      </c>
      <c r="D22">
        <v>142</v>
      </c>
      <c r="E22">
        <v>109.89519249999999</v>
      </c>
      <c r="F22">
        <v>0</v>
      </c>
      <c r="G22">
        <v>3</v>
      </c>
      <c r="H22">
        <v>0</v>
      </c>
      <c r="I22">
        <v>65.937115520000006</v>
      </c>
      <c r="J22" t="s">
        <v>84</v>
      </c>
      <c r="K22" s="8" t="s">
        <v>21</v>
      </c>
      <c r="L22" s="8" t="s">
        <v>22</v>
      </c>
      <c r="M22" s="9">
        <f t="shared" si="0"/>
        <v>65.937115520000006</v>
      </c>
      <c r="N22" s="9">
        <f t="shared" si="1"/>
        <v>0</v>
      </c>
      <c r="O22" s="9">
        <f t="shared" si="2"/>
        <v>0</v>
      </c>
      <c r="P22" s="9">
        <f>SUM($M$14:M22)</f>
        <v>168.09976502000001</v>
      </c>
      <c r="Q22" s="9">
        <f>SUM($N$14:N22)</f>
        <v>116.83956813</v>
      </c>
      <c r="R22" s="9">
        <f>SUM($O$14:O22)</f>
        <v>90.402648420000006</v>
      </c>
      <c r="S22" s="8">
        <f t="shared" si="3"/>
        <v>3</v>
      </c>
      <c r="T22" s="8">
        <f t="shared" si="4"/>
        <v>9999</v>
      </c>
      <c r="U22" s="8">
        <f t="shared" si="5"/>
        <v>9999</v>
      </c>
    </row>
    <row r="23" spans="1:21" s="8" customFormat="1" x14ac:dyDescent="0.25">
      <c r="A23">
        <v>1</v>
      </c>
      <c r="B23">
        <v>9</v>
      </c>
      <c r="C23">
        <v>0.138333333</v>
      </c>
      <c r="D23">
        <v>83</v>
      </c>
      <c r="E23">
        <v>92.576220680000006</v>
      </c>
      <c r="F23">
        <v>0</v>
      </c>
      <c r="G23">
        <v>2</v>
      </c>
      <c r="H23">
        <v>0</v>
      </c>
      <c r="I23">
        <v>74.060976550000007</v>
      </c>
      <c r="J23" t="s">
        <v>84</v>
      </c>
      <c r="K23" s="8" t="s">
        <v>21</v>
      </c>
      <c r="L23" s="8" t="s">
        <v>22</v>
      </c>
      <c r="M23" s="9">
        <f t="shared" si="0"/>
        <v>74.060976550000007</v>
      </c>
      <c r="N23" s="9">
        <f t="shared" si="1"/>
        <v>0</v>
      </c>
      <c r="O23" s="9">
        <f t="shared" si="2"/>
        <v>0</v>
      </c>
      <c r="P23" s="9">
        <f>SUM($M$14:M23)</f>
        <v>242.16074157000003</v>
      </c>
      <c r="Q23" s="9">
        <f>SUM($N$14:N23)</f>
        <v>116.83956813</v>
      </c>
      <c r="R23" s="9">
        <f>SUM($O$14:O23)</f>
        <v>90.402648420000006</v>
      </c>
      <c r="S23" s="8">
        <f t="shared" si="3"/>
        <v>2</v>
      </c>
      <c r="T23" s="8">
        <f t="shared" si="4"/>
        <v>9999</v>
      </c>
      <c r="U23" s="8">
        <f t="shared" si="5"/>
        <v>9999</v>
      </c>
    </row>
    <row r="24" spans="1:21" s="8" customFormat="1" x14ac:dyDescent="0.25">
      <c r="A24">
        <v>1</v>
      </c>
      <c r="B24">
        <v>10</v>
      </c>
      <c r="C24">
        <v>0.22166666700000001</v>
      </c>
      <c r="D24">
        <v>133</v>
      </c>
      <c r="E24">
        <v>142.22002090000001</v>
      </c>
      <c r="F24">
        <v>0</v>
      </c>
      <c r="G24">
        <v>5</v>
      </c>
      <c r="H24">
        <v>0</v>
      </c>
      <c r="I24">
        <v>71.110010430000003</v>
      </c>
      <c r="J24" t="s">
        <v>83</v>
      </c>
      <c r="K24" s="8" t="s">
        <v>21</v>
      </c>
      <c r="L24" s="8" t="s">
        <v>22</v>
      </c>
      <c r="M24" s="9">
        <f t="shared" si="0"/>
        <v>0</v>
      </c>
      <c r="N24" s="9">
        <f t="shared" si="1"/>
        <v>71.110010430000003</v>
      </c>
      <c r="O24" s="9">
        <f t="shared" si="2"/>
        <v>0</v>
      </c>
      <c r="P24" s="9">
        <f>SUM($M$14:M24)</f>
        <v>242.16074157000003</v>
      </c>
      <c r="Q24" s="9">
        <f>SUM($N$14:N24)</f>
        <v>187.94957856000002</v>
      </c>
      <c r="R24" s="9">
        <f>SUM($O$14:O24)</f>
        <v>90.402648420000006</v>
      </c>
      <c r="S24" s="8">
        <f t="shared" si="3"/>
        <v>9999</v>
      </c>
      <c r="T24" s="8">
        <f t="shared" si="4"/>
        <v>5</v>
      </c>
      <c r="U24" s="8">
        <f t="shared" si="5"/>
        <v>9999</v>
      </c>
    </row>
    <row r="25" spans="1:21" s="8" customFormat="1" x14ac:dyDescent="0.25">
      <c r="A25">
        <v>1</v>
      </c>
      <c r="B25">
        <v>11</v>
      </c>
      <c r="C25">
        <v>0.15</v>
      </c>
      <c r="D25">
        <v>90</v>
      </c>
      <c r="E25">
        <v>126.4606282</v>
      </c>
      <c r="F25">
        <v>0</v>
      </c>
      <c r="G25">
        <v>5</v>
      </c>
      <c r="H25">
        <v>0</v>
      </c>
      <c r="I25">
        <v>50.584251289999997</v>
      </c>
      <c r="J25" t="s">
        <v>83</v>
      </c>
      <c r="K25" s="8" t="s">
        <v>21</v>
      </c>
      <c r="L25" s="8" t="s">
        <v>22</v>
      </c>
      <c r="M25" s="9">
        <f t="shared" si="0"/>
        <v>0</v>
      </c>
      <c r="N25" s="9">
        <f t="shared" si="1"/>
        <v>50.584251289999997</v>
      </c>
      <c r="O25" s="9">
        <f t="shared" si="2"/>
        <v>0</v>
      </c>
      <c r="P25" s="9">
        <f>SUM($M$14:M25)</f>
        <v>242.16074157000003</v>
      </c>
      <c r="Q25" s="9">
        <f>SUM($N$14:N25)</f>
        <v>238.53382985000002</v>
      </c>
      <c r="R25" s="9">
        <f>SUM($O$14:O25)</f>
        <v>90.402648420000006</v>
      </c>
      <c r="S25" s="8">
        <f t="shared" si="3"/>
        <v>9999</v>
      </c>
      <c r="T25" s="8">
        <f t="shared" si="4"/>
        <v>5</v>
      </c>
      <c r="U25" s="8">
        <f t="shared" si="5"/>
        <v>9999</v>
      </c>
    </row>
    <row r="26" spans="1:21" s="2" customFormat="1" x14ac:dyDescent="0.25">
      <c r="A26">
        <v>2</v>
      </c>
      <c r="B26">
        <v>0</v>
      </c>
      <c r="C26">
        <v>0.21333333300000001</v>
      </c>
      <c r="D26">
        <v>128</v>
      </c>
      <c r="E26">
        <v>88.49712083</v>
      </c>
      <c r="F26">
        <v>0</v>
      </c>
      <c r="G26">
        <v>2</v>
      </c>
      <c r="H26">
        <v>0</v>
      </c>
      <c r="I26">
        <v>70.79769666</v>
      </c>
      <c r="J26" t="s">
        <v>85</v>
      </c>
      <c r="K26" s="2" t="s">
        <v>21</v>
      </c>
      <c r="L26" s="2" t="s">
        <v>22</v>
      </c>
      <c r="M26" s="1">
        <f t="shared" si="0"/>
        <v>0</v>
      </c>
      <c r="N26" s="1">
        <f t="shared" si="1"/>
        <v>0</v>
      </c>
      <c r="O26" s="1">
        <f t="shared" si="2"/>
        <v>70.79769666</v>
      </c>
      <c r="P26" s="1">
        <f>SUM($M$26:M26)</f>
        <v>0</v>
      </c>
      <c r="Q26" s="1">
        <f>SUM($N$26:N26)</f>
        <v>0</v>
      </c>
      <c r="R26" s="1">
        <f>SUM($O$26:O26)</f>
        <v>70.79769666</v>
      </c>
      <c r="S26" s="2">
        <f t="shared" si="3"/>
        <v>9999</v>
      </c>
      <c r="T26" s="2">
        <f t="shared" si="4"/>
        <v>9999</v>
      </c>
      <c r="U26" s="2">
        <f t="shared" si="5"/>
        <v>2</v>
      </c>
    </row>
    <row r="27" spans="1:21" s="2" customFormat="1" x14ac:dyDescent="0.25">
      <c r="A27">
        <v>2</v>
      </c>
      <c r="B27">
        <v>1</v>
      </c>
      <c r="C27">
        <v>0.17833333300000001</v>
      </c>
      <c r="D27">
        <v>107</v>
      </c>
      <c r="E27">
        <v>95.726694080000001</v>
      </c>
      <c r="F27">
        <v>0</v>
      </c>
      <c r="G27">
        <v>5</v>
      </c>
      <c r="H27">
        <v>0</v>
      </c>
      <c r="I27">
        <v>47.863347040000001</v>
      </c>
      <c r="J27" t="s">
        <v>85</v>
      </c>
      <c r="K27" s="2" t="s">
        <v>21</v>
      </c>
      <c r="L27" s="2" t="s">
        <v>22</v>
      </c>
      <c r="M27" s="1">
        <f t="shared" si="0"/>
        <v>0</v>
      </c>
      <c r="N27" s="1">
        <f t="shared" si="1"/>
        <v>0</v>
      </c>
      <c r="O27" s="1">
        <f t="shared" si="2"/>
        <v>47.863347040000001</v>
      </c>
      <c r="P27" s="1">
        <f>SUM($M$26:M27)</f>
        <v>0</v>
      </c>
      <c r="Q27" s="1">
        <f>SUM($N$26:N27)</f>
        <v>0</v>
      </c>
      <c r="R27" s="1">
        <f>SUM($O$26:O27)</f>
        <v>118.66104369999999</v>
      </c>
      <c r="S27" s="2">
        <f t="shared" si="3"/>
        <v>9999</v>
      </c>
      <c r="T27" s="2">
        <f t="shared" si="4"/>
        <v>9999</v>
      </c>
      <c r="U27" s="2">
        <f t="shared" si="5"/>
        <v>5</v>
      </c>
    </row>
    <row r="28" spans="1:21" s="2" customFormat="1" x14ac:dyDescent="0.25">
      <c r="A28">
        <v>2</v>
      </c>
      <c r="B28">
        <v>2</v>
      </c>
      <c r="C28">
        <v>0.18666666700000001</v>
      </c>
      <c r="D28">
        <v>112</v>
      </c>
      <c r="E28">
        <v>57.879051230000002</v>
      </c>
      <c r="F28">
        <v>0</v>
      </c>
      <c r="G28">
        <v>2</v>
      </c>
      <c r="H28">
        <v>0</v>
      </c>
      <c r="I28">
        <v>40.51533586</v>
      </c>
      <c r="J28" t="s">
        <v>85</v>
      </c>
      <c r="K28" s="2" t="s">
        <v>21</v>
      </c>
      <c r="L28" s="2" t="s">
        <v>22</v>
      </c>
      <c r="M28" s="1">
        <f t="shared" si="0"/>
        <v>0</v>
      </c>
      <c r="N28" s="1">
        <f t="shared" si="1"/>
        <v>0</v>
      </c>
      <c r="O28" s="1">
        <f t="shared" si="2"/>
        <v>40.51533586</v>
      </c>
      <c r="P28" s="1">
        <f>SUM($M$26:M28)</f>
        <v>0</v>
      </c>
      <c r="Q28" s="1">
        <f>SUM($N$26:N28)</f>
        <v>0</v>
      </c>
      <c r="R28" s="1">
        <f>SUM($O$26:O28)</f>
        <v>159.17637955999999</v>
      </c>
      <c r="S28" s="2">
        <f t="shared" si="3"/>
        <v>9999</v>
      </c>
      <c r="T28" s="2">
        <f t="shared" si="4"/>
        <v>9999</v>
      </c>
      <c r="U28" s="2">
        <f t="shared" si="5"/>
        <v>2</v>
      </c>
    </row>
    <row r="29" spans="1:21" s="2" customFormat="1" x14ac:dyDescent="0.25">
      <c r="A29">
        <v>2</v>
      </c>
      <c r="B29">
        <v>3</v>
      </c>
      <c r="C29">
        <v>0.15166666700000001</v>
      </c>
      <c r="D29">
        <v>91</v>
      </c>
      <c r="E29">
        <v>104.8310761</v>
      </c>
      <c r="F29">
        <v>0</v>
      </c>
      <c r="G29">
        <v>5</v>
      </c>
      <c r="H29">
        <v>0</v>
      </c>
      <c r="I29">
        <v>52.415538060000003</v>
      </c>
      <c r="J29" t="s">
        <v>85</v>
      </c>
      <c r="K29" s="2" t="s">
        <v>21</v>
      </c>
      <c r="L29" s="2" t="s">
        <v>22</v>
      </c>
      <c r="M29" s="1">
        <f t="shared" si="0"/>
        <v>0</v>
      </c>
      <c r="N29" s="1">
        <f t="shared" si="1"/>
        <v>0</v>
      </c>
      <c r="O29" s="1">
        <f t="shared" si="2"/>
        <v>52.415538060000003</v>
      </c>
      <c r="P29" s="1">
        <f>SUM($M$26:M29)</f>
        <v>0</v>
      </c>
      <c r="Q29" s="1">
        <f>SUM($N$26:N29)</f>
        <v>0</v>
      </c>
      <c r="R29" s="1">
        <f>SUM($O$26:O29)</f>
        <v>211.59191762</v>
      </c>
      <c r="S29" s="2">
        <f t="shared" si="3"/>
        <v>9999</v>
      </c>
      <c r="T29" s="2">
        <f t="shared" si="4"/>
        <v>9999</v>
      </c>
      <c r="U29" s="2">
        <f t="shared" si="5"/>
        <v>5</v>
      </c>
    </row>
    <row r="30" spans="1:21" s="2" customFormat="1" x14ac:dyDescent="0.25">
      <c r="A30">
        <v>2</v>
      </c>
      <c r="B30">
        <v>4</v>
      </c>
      <c r="C30">
        <v>0.193333333</v>
      </c>
      <c r="D30">
        <v>116</v>
      </c>
      <c r="E30">
        <v>167.02291600000001</v>
      </c>
      <c r="F30">
        <v>0</v>
      </c>
      <c r="G30">
        <v>6</v>
      </c>
      <c r="H30">
        <v>0</v>
      </c>
      <c r="I30">
        <v>50.106874810000001</v>
      </c>
      <c r="J30" t="s">
        <v>83</v>
      </c>
      <c r="K30" s="2" t="s">
        <v>21</v>
      </c>
      <c r="L30" s="2" t="s">
        <v>22</v>
      </c>
      <c r="M30" s="1">
        <f t="shared" si="0"/>
        <v>0</v>
      </c>
      <c r="N30" s="1">
        <f t="shared" si="1"/>
        <v>50.106874810000001</v>
      </c>
      <c r="O30" s="1">
        <f t="shared" si="2"/>
        <v>0</v>
      </c>
      <c r="P30" s="1">
        <f>SUM($M$26:M30)</f>
        <v>0</v>
      </c>
      <c r="Q30" s="1">
        <f>SUM($N$26:N30)</f>
        <v>50.106874810000001</v>
      </c>
      <c r="R30" s="1">
        <f>SUM($O$26:O30)</f>
        <v>211.59191762</v>
      </c>
      <c r="S30" s="2">
        <f t="shared" si="3"/>
        <v>9999</v>
      </c>
      <c r="T30" s="2">
        <f t="shared" si="4"/>
        <v>6</v>
      </c>
      <c r="U30" s="2">
        <f t="shared" si="5"/>
        <v>9999</v>
      </c>
    </row>
    <row r="31" spans="1:21" s="2" customFormat="1" x14ac:dyDescent="0.25">
      <c r="A31">
        <v>2</v>
      </c>
      <c r="B31">
        <v>5</v>
      </c>
      <c r="C31">
        <v>9.8333332999999995E-2</v>
      </c>
      <c r="D31">
        <v>59</v>
      </c>
      <c r="E31">
        <v>78.539834080000006</v>
      </c>
      <c r="F31">
        <v>0</v>
      </c>
      <c r="G31">
        <v>7</v>
      </c>
      <c r="H31">
        <v>0</v>
      </c>
      <c r="I31">
        <v>23.561950230000001</v>
      </c>
      <c r="J31" t="s">
        <v>83</v>
      </c>
      <c r="K31" s="2" t="s">
        <v>21</v>
      </c>
      <c r="L31" s="2" t="s">
        <v>22</v>
      </c>
      <c r="M31" s="1">
        <f t="shared" si="0"/>
        <v>0</v>
      </c>
      <c r="N31" s="1">
        <f t="shared" si="1"/>
        <v>23.561950230000001</v>
      </c>
      <c r="O31" s="1">
        <f t="shared" si="2"/>
        <v>0</v>
      </c>
      <c r="P31" s="1">
        <f>SUM($M$26:M31)</f>
        <v>0</v>
      </c>
      <c r="Q31" s="1">
        <f>SUM($N$26:N31)</f>
        <v>73.668825040000002</v>
      </c>
      <c r="R31" s="1">
        <f>SUM($O$26:O31)</f>
        <v>211.59191762</v>
      </c>
      <c r="S31" s="2">
        <f t="shared" si="3"/>
        <v>9999</v>
      </c>
      <c r="T31" s="2">
        <f t="shared" si="4"/>
        <v>7</v>
      </c>
      <c r="U31" s="2">
        <f t="shared" si="5"/>
        <v>9999</v>
      </c>
    </row>
    <row r="32" spans="1:21" s="2" customFormat="1" x14ac:dyDescent="0.25">
      <c r="A32">
        <v>2</v>
      </c>
      <c r="B32">
        <v>6</v>
      </c>
      <c r="C32">
        <v>0.185</v>
      </c>
      <c r="D32">
        <v>111</v>
      </c>
      <c r="E32">
        <v>155.28889760000001</v>
      </c>
      <c r="F32">
        <v>0</v>
      </c>
      <c r="G32">
        <v>7</v>
      </c>
      <c r="H32">
        <v>0</v>
      </c>
      <c r="I32">
        <v>46.586669270000002</v>
      </c>
      <c r="J32" t="s">
        <v>83</v>
      </c>
      <c r="K32" s="2" t="s">
        <v>21</v>
      </c>
      <c r="L32" s="2" t="s">
        <v>22</v>
      </c>
      <c r="M32" s="1">
        <f t="shared" si="0"/>
        <v>0</v>
      </c>
      <c r="N32" s="1">
        <f t="shared" si="1"/>
        <v>46.586669270000002</v>
      </c>
      <c r="O32" s="1">
        <f t="shared" si="2"/>
        <v>0</v>
      </c>
      <c r="P32" s="1">
        <f>SUM($M$26:M32)</f>
        <v>0</v>
      </c>
      <c r="Q32" s="1">
        <f>SUM($N$26:N32)</f>
        <v>120.25549431</v>
      </c>
      <c r="R32" s="1">
        <f>SUM($O$26:O32)</f>
        <v>211.59191762</v>
      </c>
      <c r="S32" s="2">
        <f t="shared" si="3"/>
        <v>9999</v>
      </c>
      <c r="T32" s="2">
        <f t="shared" si="4"/>
        <v>7</v>
      </c>
      <c r="U32" s="2">
        <f t="shared" si="5"/>
        <v>9999</v>
      </c>
    </row>
    <row r="33" spans="1:21" s="2" customFormat="1" x14ac:dyDescent="0.25">
      <c r="A33">
        <v>2</v>
      </c>
      <c r="B33">
        <v>7</v>
      </c>
      <c r="C33">
        <v>8.6666667000000003E-2</v>
      </c>
      <c r="D33">
        <v>52</v>
      </c>
      <c r="E33">
        <v>42.927813039999997</v>
      </c>
      <c r="F33">
        <v>0</v>
      </c>
      <c r="G33">
        <v>5</v>
      </c>
      <c r="H33">
        <v>0</v>
      </c>
      <c r="I33">
        <v>21.463906519999998</v>
      </c>
      <c r="J33" t="s">
        <v>84</v>
      </c>
      <c r="K33" s="2" t="s">
        <v>21</v>
      </c>
      <c r="L33" s="2" t="s">
        <v>22</v>
      </c>
      <c r="M33" s="1">
        <f t="shared" si="0"/>
        <v>21.463906519999998</v>
      </c>
      <c r="N33" s="1">
        <f t="shared" si="1"/>
        <v>0</v>
      </c>
      <c r="O33" s="1">
        <f t="shared" si="2"/>
        <v>0</v>
      </c>
      <c r="P33" s="1">
        <f>SUM($M$26:M33)</f>
        <v>21.463906519999998</v>
      </c>
      <c r="Q33" s="1">
        <f>SUM($N$26:N33)</f>
        <v>120.25549431</v>
      </c>
      <c r="R33" s="1">
        <f>SUM($O$26:O33)</f>
        <v>211.59191762</v>
      </c>
      <c r="S33" s="2">
        <f t="shared" si="3"/>
        <v>5</v>
      </c>
      <c r="T33" s="2">
        <f t="shared" si="4"/>
        <v>9999</v>
      </c>
      <c r="U33" s="2">
        <f t="shared" si="5"/>
        <v>9999</v>
      </c>
    </row>
    <row r="34" spans="1:21" s="2" customFormat="1" x14ac:dyDescent="0.25">
      <c r="A34">
        <v>2</v>
      </c>
      <c r="B34">
        <v>8</v>
      </c>
      <c r="C34">
        <v>0.236666667</v>
      </c>
      <c r="D34">
        <v>142</v>
      </c>
      <c r="E34">
        <v>112.02943190000001</v>
      </c>
      <c r="F34">
        <v>0</v>
      </c>
      <c r="G34">
        <v>5</v>
      </c>
      <c r="H34">
        <v>0</v>
      </c>
      <c r="I34">
        <v>56.014715950000003</v>
      </c>
      <c r="J34" t="s">
        <v>83</v>
      </c>
      <c r="K34" s="2" t="s">
        <v>21</v>
      </c>
      <c r="L34" s="2" t="s">
        <v>22</v>
      </c>
      <c r="M34" s="1">
        <f t="shared" ref="M34:M65" si="6">IF(J34="P26", I34, 0)</f>
        <v>0</v>
      </c>
      <c r="N34" s="1">
        <f t="shared" ref="N34:N65" si="7">IF(J34="P27", I34, 0)</f>
        <v>56.014715950000003</v>
      </c>
      <c r="O34" s="1">
        <f t="shared" ref="O34:O65" si="8">IF(J34="P28", I34, 0)</f>
        <v>0</v>
      </c>
      <c r="P34" s="1">
        <f>SUM($M$26:M34)</f>
        <v>21.463906519999998</v>
      </c>
      <c r="Q34" s="1">
        <f>SUM($N$26:N34)</f>
        <v>176.27021026</v>
      </c>
      <c r="R34" s="1">
        <f>SUM($O$26:O34)</f>
        <v>211.59191762</v>
      </c>
      <c r="S34" s="2">
        <f t="shared" ref="S34:S65" si="9">IF(J34="P26", G34, 9999)</f>
        <v>9999</v>
      </c>
      <c r="T34" s="2">
        <f t="shared" ref="T34:T65" si="10">IF(J34="P27", G34, 9999)</f>
        <v>5</v>
      </c>
      <c r="U34" s="2">
        <f t="shared" ref="U34:U65" si="11">IF(J34="P28", G34, 9999)</f>
        <v>9999</v>
      </c>
    </row>
    <row r="35" spans="1:21" s="2" customFormat="1" x14ac:dyDescent="0.25">
      <c r="A35">
        <v>2</v>
      </c>
      <c r="B35">
        <v>9</v>
      </c>
      <c r="C35">
        <v>0.14333333300000001</v>
      </c>
      <c r="D35">
        <v>86</v>
      </c>
      <c r="E35">
        <v>111.9251502</v>
      </c>
      <c r="F35">
        <v>0</v>
      </c>
      <c r="G35">
        <v>5</v>
      </c>
      <c r="H35">
        <v>0</v>
      </c>
      <c r="I35">
        <v>55.962575090000001</v>
      </c>
      <c r="J35" t="s">
        <v>83</v>
      </c>
      <c r="K35" s="2" t="s">
        <v>21</v>
      </c>
      <c r="L35" s="2" t="s">
        <v>22</v>
      </c>
      <c r="M35" s="1">
        <f t="shared" si="6"/>
        <v>0</v>
      </c>
      <c r="N35" s="1">
        <f t="shared" si="7"/>
        <v>55.962575090000001</v>
      </c>
      <c r="O35" s="1">
        <f t="shared" si="8"/>
        <v>0</v>
      </c>
      <c r="P35" s="1">
        <f>SUM($M$26:M35)</f>
        <v>21.463906519999998</v>
      </c>
      <c r="Q35" s="1">
        <f>SUM($N$26:N35)</f>
        <v>232.23278535</v>
      </c>
      <c r="R35" s="1">
        <f>SUM($O$26:O35)</f>
        <v>211.59191762</v>
      </c>
      <c r="S35" s="2">
        <f t="shared" si="9"/>
        <v>9999</v>
      </c>
      <c r="T35" s="2">
        <f t="shared" si="10"/>
        <v>5</v>
      </c>
      <c r="U35" s="2">
        <f t="shared" si="11"/>
        <v>9999</v>
      </c>
    </row>
    <row r="36" spans="1:21" s="2" customFormat="1" x14ac:dyDescent="0.25">
      <c r="A36">
        <v>2</v>
      </c>
      <c r="B36">
        <v>10</v>
      </c>
      <c r="C36">
        <v>0.22500000000000001</v>
      </c>
      <c r="D36">
        <v>135</v>
      </c>
      <c r="E36">
        <v>177.84503419999999</v>
      </c>
      <c r="F36">
        <v>0</v>
      </c>
      <c r="G36">
        <v>4</v>
      </c>
      <c r="H36">
        <v>0</v>
      </c>
      <c r="I36">
        <v>106.7070205</v>
      </c>
      <c r="J36" t="s">
        <v>84</v>
      </c>
      <c r="K36" s="2" t="s">
        <v>21</v>
      </c>
      <c r="L36" s="2" t="s">
        <v>22</v>
      </c>
      <c r="M36" s="1">
        <f t="shared" si="6"/>
        <v>106.7070205</v>
      </c>
      <c r="N36" s="1">
        <f t="shared" si="7"/>
        <v>0</v>
      </c>
      <c r="O36" s="1">
        <f t="shared" si="8"/>
        <v>0</v>
      </c>
      <c r="P36" s="1">
        <f>SUM($M$26:M36)</f>
        <v>128.17092701999999</v>
      </c>
      <c r="Q36" s="1">
        <f>SUM($N$26:N36)</f>
        <v>232.23278535</v>
      </c>
      <c r="R36" s="1">
        <f>SUM($O$26:O36)</f>
        <v>211.59191762</v>
      </c>
      <c r="S36" s="2">
        <f t="shared" si="9"/>
        <v>4</v>
      </c>
      <c r="T36" s="2">
        <f t="shared" si="10"/>
        <v>9999</v>
      </c>
      <c r="U36" s="2">
        <f t="shared" si="11"/>
        <v>9999</v>
      </c>
    </row>
    <row r="37" spans="1:21" s="2" customFormat="1" x14ac:dyDescent="0.25">
      <c r="A37">
        <v>2</v>
      </c>
      <c r="B37">
        <v>11</v>
      </c>
      <c r="C37">
        <v>8.5000000000000006E-2</v>
      </c>
      <c r="D37">
        <v>51</v>
      </c>
      <c r="E37">
        <v>41.253023730000002</v>
      </c>
      <c r="F37">
        <v>0</v>
      </c>
      <c r="G37">
        <v>0</v>
      </c>
      <c r="H37">
        <v>0</v>
      </c>
      <c r="I37">
        <v>41.253023730000002</v>
      </c>
      <c r="J37" t="s">
        <v>84</v>
      </c>
      <c r="K37" s="2" t="s">
        <v>21</v>
      </c>
      <c r="L37" s="2" t="s">
        <v>22</v>
      </c>
      <c r="M37" s="1">
        <f t="shared" si="6"/>
        <v>41.253023730000002</v>
      </c>
      <c r="N37" s="1">
        <f t="shared" si="7"/>
        <v>0</v>
      </c>
      <c r="O37" s="1">
        <f t="shared" si="8"/>
        <v>0</v>
      </c>
      <c r="P37" s="1">
        <f>SUM($M$26:M37)</f>
        <v>169.42395074999999</v>
      </c>
      <c r="Q37" s="1">
        <f>SUM($N$26:N37)</f>
        <v>232.23278535</v>
      </c>
      <c r="R37" s="1">
        <f>SUM($O$26:O37)</f>
        <v>211.59191762</v>
      </c>
      <c r="S37" s="2">
        <f t="shared" si="9"/>
        <v>0</v>
      </c>
      <c r="T37" s="2">
        <f t="shared" si="10"/>
        <v>9999</v>
      </c>
      <c r="U37" s="2">
        <f t="shared" si="11"/>
        <v>9999</v>
      </c>
    </row>
    <row r="38" spans="1:21" s="8" customFormat="1" x14ac:dyDescent="0.25">
      <c r="A38">
        <v>3</v>
      </c>
      <c r="B38">
        <v>0</v>
      </c>
      <c r="C38">
        <v>0.09</v>
      </c>
      <c r="D38">
        <v>54</v>
      </c>
      <c r="E38">
        <v>72.698424560000007</v>
      </c>
      <c r="F38">
        <v>0</v>
      </c>
      <c r="G38">
        <v>7</v>
      </c>
      <c r="H38">
        <v>0</v>
      </c>
      <c r="I38">
        <v>21.809527370000001</v>
      </c>
      <c r="J38" t="s">
        <v>84</v>
      </c>
      <c r="K38" s="8" t="s">
        <v>21</v>
      </c>
      <c r="L38" s="8" t="s">
        <v>22</v>
      </c>
      <c r="M38" s="9">
        <f t="shared" si="6"/>
        <v>21.809527370000001</v>
      </c>
      <c r="N38" s="9">
        <f t="shared" si="7"/>
        <v>0</v>
      </c>
      <c r="O38" s="9">
        <f t="shared" si="8"/>
        <v>0</v>
      </c>
      <c r="P38" s="9">
        <f>SUM($M$38:M38)</f>
        <v>21.809527370000001</v>
      </c>
      <c r="Q38" s="9">
        <f>SUM($N$38:N38)</f>
        <v>0</v>
      </c>
      <c r="R38" s="9">
        <f>SUM($O$38:O38)</f>
        <v>0</v>
      </c>
      <c r="S38" s="8">
        <f t="shared" si="9"/>
        <v>7</v>
      </c>
      <c r="T38" s="8">
        <f t="shared" si="10"/>
        <v>9999</v>
      </c>
      <c r="U38" s="8">
        <f t="shared" si="11"/>
        <v>9999</v>
      </c>
    </row>
    <row r="39" spans="1:21" s="8" customFormat="1" x14ac:dyDescent="0.25">
      <c r="A39">
        <v>3</v>
      </c>
      <c r="B39">
        <v>1</v>
      </c>
      <c r="C39">
        <v>0.14833333300000001</v>
      </c>
      <c r="D39">
        <v>89</v>
      </c>
      <c r="E39">
        <v>52.269012619999998</v>
      </c>
      <c r="F39">
        <v>0</v>
      </c>
      <c r="G39">
        <v>3</v>
      </c>
      <c r="H39">
        <v>0</v>
      </c>
      <c r="I39">
        <v>36.588308830000003</v>
      </c>
      <c r="J39" t="s">
        <v>83</v>
      </c>
      <c r="K39" s="8" t="s">
        <v>21</v>
      </c>
      <c r="L39" s="8" t="s">
        <v>22</v>
      </c>
      <c r="M39" s="9">
        <f t="shared" si="6"/>
        <v>0</v>
      </c>
      <c r="N39" s="9">
        <f t="shared" si="7"/>
        <v>36.588308830000003</v>
      </c>
      <c r="O39" s="9">
        <f t="shared" si="8"/>
        <v>0</v>
      </c>
      <c r="P39" s="9">
        <f>SUM($M$38:M39)</f>
        <v>21.809527370000001</v>
      </c>
      <c r="Q39" s="9">
        <f>SUM($N$38:N39)</f>
        <v>36.588308830000003</v>
      </c>
      <c r="R39" s="9">
        <f>SUM($O$38:O39)</f>
        <v>0</v>
      </c>
      <c r="S39" s="8">
        <f t="shared" si="9"/>
        <v>9999</v>
      </c>
      <c r="T39" s="8">
        <f t="shared" si="10"/>
        <v>3</v>
      </c>
      <c r="U39" s="8">
        <f t="shared" si="11"/>
        <v>9999</v>
      </c>
    </row>
    <row r="40" spans="1:21" s="8" customFormat="1" x14ac:dyDescent="0.25">
      <c r="A40">
        <v>3</v>
      </c>
      <c r="B40">
        <v>2</v>
      </c>
      <c r="C40">
        <v>0.138333333</v>
      </c>
      <c r="D40">
        <v>83</v>
      </c>
      <c r="E40">
        <v>79.558076869999994</v>
      </c>
      <c r="F40">
        <v>0</v>
      </c>
      <c r="G40">
        <v>6</v>
      </c>
      <c r="H40">
        <v>0</v>
      </c>
      <c r="I40">
        <v>31.82323075</v>
      </c>
      <c r="J40" t="s">
        <v>85</v>
      </c>
      <c r="K40" s="8" t="s">
        <v>21</v>
      </c>
      <c r="L40" s="8" t="s">
        <v>22</v>
      </c>
      <c r="M40" s="9">
        <f t="shared" si="6"/>
        <v>0</v>
      </c>
      <c r="N40" s="9">
        <f t="shared" si="7"/>
        <v>0</v>
      </c>
      <c r="O40" s="9">
        <f t="shared" si="8"/>
        <v>31.82323075</v>
      </c>
      <c r="P40" s="9">
        <f>SUM($M$38:M40)</f>
        <v>21.809527370000001</v>
      </c>
      <c r="Q40" s="9">
        <f>SUM($N$38:N40)</f>
        <v>36.588308830000003</v>
      </c>
      <c r="R40" s="9">
        <f>SUM($O$38:O40)</f>
        <v>31.82323075</v>
      </c>
      <c r="S40" s="8">
        <f t="shared" si="9"/>
        <v>9999</v>
      </c>
      <c r="T40" s="8">
        <f t="shared" si="10"/>
        <v>9999</v>
      </c>
      <c r="U40" s="8">
        <f t="shared" si="11"/>
        <v>6</v>
      </c>
    </row>
    <row r="41" spans="1:21" s="8" customFormat="1" x14ac:dyDescent="0.25">
      <c r="A41">
        <v>3</v>
      </c>
      <c r="B41">
        <v>3</v>
      </c>
      <c r="C41">
        <v>0.23166666699999999</v>
      </c>
      <c r="D41">
        <v>139</v>
      </c>
      <c r="E41">
        <v>72.58130276</v>
      </c>
      <c r="F41">
        <v>0</v>
      </c>
      <c r="G41">
        <v>3</v>
      </c>
      <c r="H41">
        <v>0</v>
      </c>
      <c r="I41">
        <v>50.806911929999998</v>
      </c>
      <c r="J41" t="s">
        <v>85</v>
      </c>
      <c r="K41" s="8" t="s">
        <v>21</v>
      </c>
      <c r="L41" s="8" t="s">
        <v>22</v>
      </c>
      <c r="M41" s="9">
        <f t="shared" si="6"/>
        <v>0</v>
      </c>
      <c r="N41" s="9">
        <f t="shared" si="7"/>
        <v>0</v>
      </c>
      <c r="O41" s="9">
        <f t="shared" si="8"/>
        <v>50.806911929999998</v>
      </c>
      <c r="P41" s="9">
        <f>SUM($M$38:M41)</f>
        <v>21.809527370000001</v>
      </c>
      <c r="Q41" s="9">
        <f>SUM($N$38:N41)</f>
        <v>36.588308830000003</v>
      </c>
      <c r="R41" s="9">
        <f>SUM($O$38:O41)</f>
        <v>82.630142680000006</v>
      </c>
      <c r="S41" s="8">
        <f t="shared" si="9"/>
        <v>9999</v>
      </c>
      <c r="T41" s="8">
        <f t="shared" si="10"/>
        <v>9999</v>
      </c>
      <c r="U41" s="8">
        <f t="shared" si="11"/>
        <v>3</v>
      </c>
    </row>
    <row r="42" spans="1:21" s="8" customFormat="1" x14ac:dyDescent="0.25">
      <c r="A42">
        <v>3</v>
      </c>
      <c r="B42">
        <v>4</v>
      </c>
      <c r="C42">
        <v>0.11</v>
      </c>
      <c r="D42">
        <v>66</v>
      </c>
      <c r="E42">
        <v>48.3529518</v>
      </c>
      <c r="F42">
        <v>0</v>
      </c>
      <c r="G42">
        <v>5</v>
      </c>
      <c r="H42">
        <v>0</v>
      </c>
      <c r="I42">
        <v>24.1764759</v>
      </c>
      <c r="J42" t="s">
        <v>85</v>
      </c>
      <c r="K42" s="8" t="s">
        <v>21</v>
      </c>
      <c r="L42" s="8" t="s">
        <v>22</v>
      </c>
      <c r="M42" s="9">
        <f t="shared" si="6"/>
        <v>0</v>
      </c>
      <c r="N42" s="9">
        <f t="shared" si="7"/>
        <v>0</v>
      </c>
      <c r="O42" s="9">
        <f t="shared" si="8"/>
        <v>24.1764759</v>
      </c>
      <c r="P42" s="9">
        <f>SUM($M$38:M42)</f>
        <v>21.809527370000001</v>
      </c>
      <c r="Q42" s="9">
        <f>SUM($N$38:N42)</f>
        <v>36.588308830000003</v>
      </c>
      <c r="R42" s="9">
        <f>SUM($O$38:O42)</f>
        <v>106.80661858000001</v>
      </c>
      <c r="S42" s="8">
        <f t="shared" si="9"/>
        <v>9999</v>
      </c>
      <c r="T42" s="8">
        <f t="shared" si="10"/>
        <v>9999</v>
      </c>
      <c r="U42" s="8">
        <f t="shared" si="11"/>
        <v>5</v>
      </c>
    </row>
    <row r="43" spans="1:21" s="8" customFormat="1" x14ac:dyDescent="0.25">
      <c r="A43">
        <v>3</v>
      </c>
      <c r="B43">
        <v>5</v>
      </c>
      <c r="C43">
        <v>9.3333333000000004E-2</v>
      </c>
      <c r="D43">
        <v>56</v>
      </c>
      <c r="E43">
        <v>33.285378520000002</v>
      </c>
      <c r="F43">
        <v>0</v>
      </c>
      <c r="G43">
        <v>4</v>
      </c>
      <c r="H43">
        <v>0</v>
      </c>
      <c r="I43">
        <v>19.971227110000001</v>
      </c>
      <c r="J43" t="s">
        <v>84</v>
      </c>
      <c r="K43" s="8" t="s">
        <v>21</v>
      </c>
      <c r="L43" s="8" t="s">
        <v>22</v>
      </c>
      <c r="M43" s="9">
        <f t="shared" si="6"/>
        <v>19.971227110000001</v>
      </c>
      <c r="N43" s="9">
        <f t="shared" si="7"/>
        <v>0</v>
      </c>
      <c r="O43" s="9">
        <f t="shared" si="8"/>
        <v>0</v>
      </c>
      <c r="P43" s="9">
        <f>SUM($M$38:M43)</f>
        <v>41.780754479999999</v>
      </c>
      <c r="Q43" s="9">
        <f>SUM($N$38:N43)</f>
        <v>36.588308830000003</v>
      </c>
      <c r="R43" s="9">
        <f>SUM($O$38:O43)</f>
        <v>106.80661858000001</v>
      </c>
      <c r="S43" s="8">
        <f t="shared" si="9"/>
        <v>4</v>
      </c>
      <c r="T43" s="8">
        <f t="shared" si="10"/>
        <v>9999</v>
      </c>
      <c r="U43" s="8">
        <f t="shared" si="11"/>
        <v>9999</v>
      </c>
    </row>
    <row r="44" spans="1:21" s="8" customFormat="1" x14ac:dyDescent="0.25">
      <c r="A44">
        <v>3</v>
      </c>
      <c r="B44">
        <v>6</v>
      </c>
      <c r="C44">
        <v>0.176666667</v>
      </c>
      <c r="D44">
        <v>106</v>
      </c>
      <c r="E44">
        <v>155.1794439</v>
      </c>
      <c r="F44">
        <v>0</v>
      </c>
      <c r="G44">
        <v>6</v>
      </c>
      <c r="H44">
        <v>0</v>
      </c>
      <c r="I44">
        <v>62.07177755</v>
      </c>
      <c r="J44" t="s">
        <v>84</v>
      </c>
      <c r="K44" s="8" t="s">
        <v>21</v>
      </c>
      <c r="L44" s="8" t="s">
        <v>22</v>
      </c>
      <c r="M44" s="9">
        <f t="shared" si="6"/>
        <v>62.07177755</v>
      </c>
      <c r="N44" s="9">
        <f t="shared" si="7"/>
        <v>0</v>
      </c>
      <c r="O44" s="9">
        <f t="shared" si="8"/>
        <v>0</v>
      </c>
      <c r="P44" s="9">
        <f>SUM($M$38:M44)</f>
        <v>103.85253202999999</v>
      </c>
      <c r="Q44" s="9">
        <f>SUM($N$38:N44)</f>
        <v>36.588308830000003</v>
      </c>
      <c r="R44" s="9">
        <f>SUM($O$38:O44)</f>
        <v>106.80661858000001</v>
      </c>
      <c r="S44" s="8">
        <f t="shared" si="9"/>
        <v>6</v>
      </c>
      <c r="T44" s="8">
        <f t="shared" si="10"/>
        <v>9999</v>
      </c>
      <c r="U44" s="8">
        <f t="shared" si="11"/>
        <v>9999</v>
      </c>
    </row>
    <row r="45" spans="1:21" s="8" customFormat="1" x14ac:dyDescent="0.25">
      <c r="A45">
        <v>3</v>
      </c>
      <c r="B45">
        <v>7</v>
      </c>
      <c r="C45">
        <v>0.22</v>
      </c>
      <c r="D45">
        <v>132</v>
      </c>
      <c r="E45">
        <v>84.653156249999995</v>
      </c>
      <c r="F45">
        <v>0</v>
      </c>
      <c r="G45">
        <v>2</v>
      </c>
      <c r="H45">
        <v>0</v>
      </c>
      <c r="I45">
        <v>67.722525000000005</v>
      </c>
      <c r="J45" t="s">
        <v>85</v>
      </c>
      <c r="K45" s="8" t="s">
        <v>21</v>
      </c>
      <c r="L45" s="8" t="s">
        <v>22</v>
      </c>
      <c r="M45" s="9">
        <f t="shared" si="6"/>
        <v>0</v>
      </c>
      <c r="N45" s="9">
        <f t="shared" si="7"/>
        <v>0</v>
      </c>
      <c r="O45" s="9">
        <f t="shared" si="8"/>
        <v>67.722525000000005</v>
      </c>
      <c r="P45" s="9">
        <f>SUM($M$38:M45)</f>
        <v>103.85253202999999</v>
      </c>
      <c r="Q45" s="9">
        <f>SUM($N$38:N45)</f>
        <v>36.588308830000003</v>
      </c>
      <c r="R45" s="9">
        <f>SUM($O$38:O45)</f>
        <v>174.52914358000001</v>
      </c>
      <c r="S45" s="8">
        <f t="shared" si="9"/>
        <v>9999</v>
      </c>
      <c r="T45" s="8">
        <f t="shared" si="10"/>
        <v>9999</v>
      </c>
      <c r="U45" s="8">
        <f t="shared" si="11"/>
        <v>2</v>
      </c>
    </row>
    <row r="46" spans="1:21" s="8" customFormat="1" x14ac:dyDescent="0.25">
      <c r="A46">
        <v>3</v>
      </c>
      <c r="B46">
        <v>8</v>
      </c>
      <c r="C46">
        <v>0.1</v>
      </c>
      <c r="D46">
        <v>60</v>
      </c>
      <c r="E46">
        <v>62.18815094</v>
      </c>
      <c r="F46">
        <v>0</v>
      </c>
      <c r="G46">
        <v>6</v>
      </c>
      <c r="H46">
        <v>0</v>
      </c>
      <c r="I46">
        <v>24.87526038</v>
      </c>
      <c r="J46" t="s">
        <v>84</v>
      </c>
      <c r="K46" s="8" t="s">
        <v>21</v>
      </c>
      <c r="L46" s="8" t="s">
        <v>22</v>
      </c>
      <c r="M46" s="9">
        <f t="shared" si="6"/>
        <v>24.87526038</v>
      </c>
      <c r="N46" s="9">
        <f t="shared" si="7"/>
        <v>0</v>
      </c>
      <c r="O46" s="9">
        <f t="shared" si="8"/>
        <v>0</v>
      </c>
      <c r="P46" s="9">
        <f>SUM($M$38:M46)</f>
        <v>128.72779241000001</v>
      </c>
      <c r="Q46" s="9">
        <f>SUM($N$38:N46)</f>
        <v>36.588308830000003</v>
      </c>
      <c r="R46" s="9">
        <f>SUM($O$38:O46)</f>
        <v>174.52914358000001</v>
      </c>
      <c r="S46" s="8">
        <f t="shared" si="9"/>
        <v>6</v>
      </c>
      <c r="T46" s="8">
        <f t="shared" si="10"/>
        <v>9999</v>
      </c>
      <c r="U46" s="8">
        <f t="shared" si="11"/>
        <v>9999</v>
      </c>
    </row>
    <row r="47" spans="1:21" s="8" customFormat="1" x14ac:dyDescent="0.25">
      <c r="A47">
        <v>3</v>
      </c>
      <c r="B47">
        <v>9</v>
      </c>
      <c r="C47">
        <v>0.17333333300000001</v>
      </c>
      <c r="D47">
        <v>104</v>
      </c>
      <c r="E47">
        <v>140.21580159999999</v>
      </c>
      <c r="F47">
        <v>0</v>
      </c>
      <c r="G47">
        <v>5</v>
      </c>
      <c r="H47">
        <v>0</v>
      </c>
      <c r="I47">
        <v>70.107900779999994</v>
      </c>
      <c r="J47" t="s">
        <v>85</v>
      </c>
      <c r="K47" s="8" t="s">
        <v>21</v>
      </c>
      <c r="L47" s="8" t="s">
        <v>22</v>
      </c>
      <c r="M47" s="9">
        <f t="shared" si="6"/>
        <v>0</v>
      </c>
      <c r="N47" s="9">
        <f t="shared" si="7"/>
        <v>0</v>
      </c>
      <c r="O47" s="9">
        <f t="shared" si="8"/>
        <v>70.107900779999994</v>
      </c>
      <c r="P47" s="9">
        <f>SUM($M$38:M47)</f>
        <v>128.72779241000001</v>
      </c>
      <c r="Q47" s="9">
        <f>SUM($N$38:N47)</f>
        <v>36.588308830000003</v>
      </c>
      <c r="R47" s="9">
        <f>SUM($O$38:O47)</f>
        <v>244.63704436</v>
      </c>
      <c r="S47" s="8">
        <f t="shared" si="9"/>
        <v>9999</v>
      </c>
      <c r="T47" s="8">
        <f t="shared" si="10"/>
        <v>9999</v>
      </c>
      <c r="U47" s="8">
        <f t="shared" si="11"/>
        <v>5</v>
      </c>
    </row>
    <row r="48" spans="1:21" s="8" customFormat="1" x14ac:dyDescent="0.25">
      <c r="A48">
        <v>3</v>
      </c>
      <c r="B48">
        <v>10</v>
      </c>
      <c r="C48">
        <v>0.105</v>
      </c>
      <c r="D48">
        <v>63</v>
      </c>
      <c r="E48">
        <v>33.57799498</v>
      </c>
      <c r="F48">
        <v>0</v>
      </c>
      <c r="G48">
        <v>0</v>
      </c>
      <c r="H48">
        <v>0</v>
      </c>
      <c r="I48">
        <v>33.57799498</v>
      </c>
      <c r="J48" t="s">
        <v>84</v>
      </c>
      <c r="K48" s="8" t="s">
        <v>21</v>
      </c>
      <c r="L48" s="8" t="s">
        <v>22</v>
      </c>
      <c r="M48" s="9">
        <f t="shared" si="6"/>
        <v>33.57799498</v>
      </c>
      <c r="N48" s="9">
        <f t="shared" si="7"/>
        <v>0</v>
      </c>
      <c r="O48" s="9">
        <f t="shared" si="8"/>
        <v>0</v>
      </c>
      <c r="P48" s="9">
        <f>SUM($M$38:M48)</f>
        <v>162.30578739000001</v>
      </c>
      <c r="Q48" s="9">
        <f>SUM($N$38:N48)</f>
        <v>36.588308830000003</v>
      </c>
      <c r="R48" s="9">
        <f>SUM($O$38:O48)</f>
        <v>244.63704436</v>
      </c>
      <c r="S48" s="8">
        <f t="shared" si="9"/>
        <v>0</v>
      </c>
      <c r="T48" s="8">
        <f t="shared" si="10"/>
        <v>9999</v>
      </c>
      <c r="U48" s="8">
        <f t="shared" si="11"/>
        <v>9999</v>
      </c>
    </row>
    <row r="49" spans="1:21" s="8" customFormat="1" x14ac:dyDescent="0.25">
      <c r="A49">
        <v>3</v>
      </c>
      <c r="B49">
        <v>11</v>
      </c>
      <c r="C49">
        <v>0.17499999999999999</v>
      </c>
      <c r="D49">
        <v>105</v>
      </c>
      <c r="E49">
        <v>123.18857819999999</v>
      </c>
      <c r="F49">
        <v>0</v>
      </c>
      <c r="G49">
        <v>2</v>
      </c>
      <c r="H49">
        <v>0</v>
      </c>
      <c r="I49">
        <v>98.55086258</v>
      </c>
      <c r="J49" t="s">
        <v>83</v>
      </c>
      <c r="K49" s="8" t="s">
        <v>21</v>
      </c>
      <c r="L49" s="8" t="s">
        <v>22</v>
      </c>
      <c r="M49" s="9">
        <f t="shared" si="6"/>
        <v>0</v>
      </c>
      <c r="N49" s="9">
        <f t="shared" si="7"/>
        <v>98.55086258</v>
      </c>
      <c r="O49" s="9">
        <f t="shared" si="8"/>
        <v>0</v>
      </c>
      <c r="P49" s="9">
        <f>SUM($M$38:M49)</f>
        <v>162.30578739000001</v>
      </c>
      <c r="Q49" s="9">
        <f>SUM($N$38:N49)</f>
        <v>135.13917141000002</v>
      </c>
      <c r="R49" s="9">
        <f>SUM($O$38:O49)</f>
        <v>244.63704436</v>
      </c>
      <c r="S49" s="8">
        <f t="shared" si="9"/>
        <v>9999</v>
      </c>
      <c r="T49" s="8">
        <f t="shared" si="10"/>
        <v>2</v>
      </c>
      <c r="U49" s="8">
        <f t="shared" si="11"/>
        <v>9999</v>
      </c>
    </row>
    <row r="50" spans="1:21" s="2" customFormat="1" x14ac:dyDescent="0.25">
      <c r="A50">
        <v>4</v>
      </c>
      <c r="B50">
        <v>0</v>
      </c>
      <c r="C50">
        <v>0.13666666699999999</v>
      </c>
      <c r="D50">
        <v>82</v>
      </c>
      <c r="E50">
        <v>80.420828990000004</v>
      </c>
      <c r="F50">
        <v>0</v>
      </c>
      <c r="G50">
        <v>5</v>
      </c>
      <c r="H50">
        <v>0</v>
      </c>
      <c r="I50">
        <v>40.210414489999998</v>
      </c>
      <c r="J50" t="s">
        <v>83</v>
      </c>
      <c r="K50" s="2" t="s">
        <v>21</v>
      </c>
      <c r="L50" s="2" t="s">
        <v>22</v>
      </c>
      <c r="M50" s="1">
        <f t="shared" si="6"/>
        <v>0</v>
      </c>
      <c r="N50" s="1">
        <f t="shared" si="7"/>
        <v>40.210414489999998</v>
      </c>
      <c r="O50" s="1">
        <f t="shared" si="8"/>
        <v>0</v>
      </c>
      <c r="P50" s="1">
        <f>SUM($M$50:M50)</f>
        <v>0</v>
      </c>
      <c r="Q50" s="1">
        <f>SUM($N$50:N50)</f>
        <v>40.210414489999998</v>
      </c>
      <c r="R50" s="1">
        <f>SUM($O$50:O50)</f>
        <v>0</v>
      </c>
      <c r="S50" s="2">
        <f t="shared" si="9"/>
        <v>9999</v>
      </c>
      <c r="T50" s="2">
        <f t="shared" si="10"/>
        <v>5</v>
      </c>
      <c r="U50" s="2">
        <f t="shared" si="11"/>
        <v>9999</v>
      </c>
    </row>
    <row r="51" spans="1:21" s="2" customFormat="1" x14ac:dyDescent="0.25">
      <c r="A51">
        <v>4</v>
      </c>
      <c r="B51">
        <v>1</v>
      </c>
      <c r="C51">
        <v>0.15333333299999999</v>
      </c>
      <c r="D51">
        <v>92</v>
      </c>
      <c r="E51">
        <v>67.450444559999994</v>
      </c>
      <c r="F51">
        <v>0</v>
      </c>
      <c r="G51">
        <v>3</v>
      </c>
      <c r="H51">
        <v>0</v>
      </c>
      <c r="I51">
        <v>47.215311190000001</v>
      </c>
      <c r="J51" t="s">
        <v>83</v>
      </c>
      <c r="K51" s="2" t="s">
        <v>21</v>
      </c>
      <c r="L51" s="2" t="s">
        <v>22</v>
      </c>
      <c r="M51" s="1">
        <f t="shared" si="6"/>
        <v>0</v>
      </c>
      <c r="N51" s="1">
        <f t="shared" si="7"/>
        <v>47.215311190000001</v>
      </c>
      <c r="O51" s="1">
        <f t="shared" si="8"/>
        <v>0</v>
      </c>
      <c r="P51" s="1">
        <f>SUM($M$50:M51)</f>
        <v>0</v>
      </c>
      <c r="Q51" s="1">
        <f>SUM($N$50:N51)</f>
        <v>87.425725679999999</v>
      </c>
      <c r="R51" s="1">
        <f>SUM($O$50:O51)</f>
        <v>0</v>
      </c>
      <c r="S51" s="2">
        <f t="shared" si="9"/>
        <v>9999</v>
      </c>
      <c r="T51" s="2">
        <f t="shared" si="10"/>
        <v>3</v>
      </c>
      <c r="U51" s="2">
        <f t="shared" si="11"/>
        <v>9999</v>
      </c>
    </row>
    <row r="52" spans="1:21" s="2" customFormat="1" x14ac:dyDescent="0.25">
      <c r="A52">
        <v>4</v>
      </c>
      <c r="B52">
        <v>2</v>
      </c>
      <c r="C52">
        <v>0.22166666700000001</v>
      </c>
      <c r="D52">
        <v>133</v>
      </c>
      <c r="E52">
        <v>88.130824459999999</v>
      </c>
      <c r="F52">
        <v>0</v>
      </c>
      <c r="G52">
        <v>4</v>
      </c>
      <c r="H52">
        <v>0</v>
      </c>
      <c r="I52">
        <v>52.878494680000003</v>
      </c>
      <c r="J52" t="s">
        <v>83</v>
      </c>
      <c r="K52" s="2" t="s">
        <v>21</v>
      </c>
      <c r="L52" s="2" t="s">
        <v>22</v>
      </c>
      <c r="M52" s="1">
        <f t="shared" si="6"/>
        <v>0</v>
      </c>
      <c r="N52" s="1">
        <f t="shared" si="7"/>
        <v>52.878494680000003</v>
      </c>
      <c r="O52" s="1">
        <f t="shared" si="8"/>
        <v>0</v>
      </c>
      <c r="P52" s="1">
        <f>SUM($M$50:M52)</f>
        <v>0</v>
      </c>
      <c r="Q52" s="1">
        <f>SUM($N$50:N52)</f>
        <v>140.30422035999999</v>
      </c>
      <c r="R52" s="1">
        <f>SUM($O$50:O52)</f>
        <v>0</v>
      </c>
      <c r="S52" s="2">
        <f t="shared" si="9"/>
        <v>9999</v>
      </c>
      <c r="T52" s="2">
        <f t="shared" si="10"/>
        <v>4</v>
      </c>
      <c r="U52" s="2">
        <f t="shared" si="11"/>
        <v>9999</v>
      </c>
    </row>
    <row r="53" spans="1:21" s="2" customFormat="1" x14ac:dyDescent="0.25">
      <c r="A53">
        <v>4</v>
      </c>
      <c r="B53">
        <v>3</v>
      </c>
      <c r="C53">
        <v>0.22333333299999999</v>
      </c>
      <c r="D53">
        <v>134</v>
      </c>
      <c r="E53">
        <v>86.896831820000003</v>
      </c>
      <c r="F53">
        <v>0</v>
      </c>
      <c r="G53">
        <v>1</v>
      </c>
      <c r="H53">
        <v>0</v>
      </c>
      <c r="I53">
        <v>69.517465450000003</v>
      </c>
      <c r="J53" t="s">
        <v>83</v>
      </c>
      <c r="K53" s="2" t="s">
        <v>21</v>
      </c>
      <c r="L53" s="2" t="s">
        <v>22</v>
      </c>
      <c r="M53" s="1">
        <f t="shared" si="6"/>
        <v>0</v>
      </c>
      <c r="N53" s="1">
        <f t="shared" si="7"/>
        <v>69.517465450000003</v>
      </c>
      <c r="O53" s="1">
        <f t="shared" si="8"/>
        <v>0</v>
      </c>
      <c r="P53" s="1">
        <f>SUM($M$50:M53)</f>
        <v>0</v>
      </c>
      <c r="Q53" s="1">
        <f>SUM($N$50:N53)</f>
        <v>209.82168580999999</v>
      </c>
      <c r="R53" s="1">
        <f>SUM($O$50:O53)</f>
        <v>0</v>
      </c>
      <c r="S53" s="2">
        <f t="shared" si="9"/>
        <v>9999</v>
      </c>
      <c r="T53" s="2">
        <f t="shared" si="10"/>
        <v>1</v>
      </c>
      <c r="U53" s="2">
        <f t="shared" si="11"/>
        <v>9999</v>
      </c>
    </row>
    <row r="54" spans="1:21" s="2" customFormat="1" x14ac:dyDescent="0.25">
      <c r="A54">
        <v>4</v>
      </c>
      <c r="B54">
        <v>4</v>
      </c>
      <c r="C54">
        <v>0.12</v>
      </c>
      <c r="D54">
        <v>72</v>
      </c>
      <c r="E54">
        <v>40.895026889999997</v>
      </c>
      <c r="F54">
        <v>0</v>
      </c>
      <c r="G54">
        <v>0</v>
      </c>
      <c r="H54">
        <v>0</v>
      </c>
      <c r="I54">
        <v>36.805524200000001</v>
      </c>
      <c r="J54" t="s">
        <v>83</v>
      </c>
      <c r="K54" s="2" t="s">
        <v>21</v>
      </c>
      <c r="L54" s="2" t="s">
        <v>22</v>
      </c>
      <c r="M54" s="1">
        <f t="shared" si="6"/>
        <v>0</v>
      </c>
      <c r="N54" s="1">
        <f t="shared" si="7"/>
        <v>36.805524200000001</v>
      </c>
      <c r="O54" s="1">
        <f t="shared" si="8"/>
        <v>0</v>
      </c>
      <c r="P54" s="1">
        <f>SUM($M$50:M54)</f>
        <v>0</v>
      </c>
      <c r="Q54" s="1">
        <f>SUM($N$50:N54)</f>
        <v>246.62721001</v>
      </c>
      <c r="R54" s="1">
        <f>SUM($O$50:O54)</f>
        <v>0</v>
      </c>
      <c r="S54" s="2">
        <f t="shared" si="9"/>
        <v>9999</v>
      </c>
      <c r="T54" s="2">
        <f t="shared" si="10"/>
        <v>0</v>
      </c>
      <c r="U54" s="2">
        <f t="shared" si="11"/>
        <v>9999</v>
      </c>
    </row>
    <row r="55" spans="1:21" s="2" customFormat="1" x14ac:dyDescent="0.25">
      <c r="A55">
        <v>4</v>
      </c>
      <c r="B55">
        <v>5</v>
      </c>
      <c r="C55">
        <v>0.19666666699999999</v>
      </c>
      <c r="D55">
        <v>118</v>
      </c>
      <c r="E55">
        <v>68.193098149999997</v>
      </c>
      <c r="F55">
        <v>0</v>
      </c>
      <c r="G55">
        <v>2</v>
      </c>
      <c r="H55">
        <v>0</v>
      </c>
      <c r="I55">
        <v>47.735168710000004</v>
      </c>
      <c r="J55" t="s">
        <v>85</v>
      </c>
      <c r="K55" s="2" t="s">
        <v>21</v>
      </c>
      <c r="L55" s="2" t="s">
        <v>22</v>
      </c>
      <c r="M55" s="1">
        <f t="shared" si="6"/>
        <v>0</v>
      </c>
      <c r="N55" s="1">
        <f t="shared" si="7"/>
        <v>0</v>
      </c>
      <c r="O55" s="1">
        <f t="shared" si="8"/>
        <v>47.735168710000004</v>
      </c>
      <c r="P55" s="1">
        <f>SUM($M$50:M55)</f>
        <v>0</v>
      </c>
      <c r="Q55" s="1">
        <f>SUM($N$50:N55)</f>
        <v>246.62721001</v>
      </c>
      <c r="R55" s="1">
        <f>SUM($O$50:O55)</f>
        <v>47.735168710000004</v>
      </c>
      <c r="S55" s="2">
        <f t="shared" si="9"/>
        <v>9999</v>
      </c>
      <c r="T55" s="2">
        <f t="shared" si="10"/>
        <v>9999</v>
      </c>
      <c r="U55" s="2">
        <f t="shared" si="11"/>
        <v>2</v>
      </c>
    </row>
    <row r="56" spans="1:21" s="2" customFormat="1" x14ac:dyDescent="0.25">
      <c r="A56">
        <v>4</v>
      </c>
      <c r="B56">
        <v>6</v>
      </c>
      <c r="C56">
        <v>8.5000000000000006E-2</v>
      </c>
      <c r="D56">
        <v>51</v>
      </c>
      <c r="E56">
        <v>68.692015159999997</v>
      </c>
      <c r="F56">
        <v>0</v>
      </c>
      <c r="G56">
        <v>5</v>
      </c>
      <c r="H56">
        <v>0</v>
      </c>
      <c r="I56">
        <v>34.346007579999998</v>
      </c>
      <c r="J56" t="s">
        <v>84</v>
      </c>
      <c r="K56" s="2" t="s">
        <v>21</v>
      </c>
      <c r="L56" s="2" t="s">
        <v>22</v>
      </c>
      <c r="M56" s="1">
        <f t="shared" si="6"/>
        <v>34.346007579999998</v>
      </c>
      <c r="N56" s="1">
        <f t="shared" si="7"/>
        <v>0</v>
      </c>
      <c r="O56" s="1">
        <f t="shared" si="8"/>
        <v>0</v>
      </c>
      <c r="P56" s="1">
        <f>SUM($M$50:M56)</f>
        <v>34.346007579999998</v>
      </c>
      <c r="Q56" s="1">
        <f>SUM($N$50:N56)</f>
        <v>246.62721001</v>
      </c>
      <c r="R56" s="1">
        <f>SUM($O$50:O56)</f>
        <v>47.735168710000004</v>
      </c>
      <c r="S56" s="2">
        <f t="shared" si="9"/>
        <v>5</v>
      </c>
      <c r="T56" s="2">
        <f t="shared" si="10"/>
        <v>9999</v>
      </c>
      <c r="U56" s="2">
        <f t="shared" si="11"/>
        <v>9999</v>
      </c>
    </row>
    <row r="57" spans="1:21" s="2" customFormat="1" x14ac:dyDescent="0.25">
      <c r="A57">
        <v>4</v>
      </c>
      <c r="B57">
        <v>7</v>
      </c>
      <c r="C57">
        <v>0.115</v>
      </c>
      <c r="D57">
        <v>69</v>
      </c>
      <c r="E57">
        <v>89.545219130000007</v>
      </c>
      <c r="F57">
        <v>0</v>
      </c>
      <c r="G57">
        <v>4</v>
      </c>
      <c r="H57">
        <v>0</v>
      </c>
      <c r="I57">
        <v>53.727131479999997</v>
      </c>
      <c r="J57" t="s">
        <v>84</v>
      </c>
      <c r="K57" s="2" t="s">
        <v>21</v>
      </c>
      <c r="L57" s="2" t="s">
        <v>22</v>
      </c>
      <c r="M57" s="1">
        <f t="shared" si="6"/>
        <v>53.727131479999997</v>
      </c>
      <c r="N57" s="1">
        <f t="shared" si="7"/>
        <v>0</v>
      </c>
      <c r="O57" s="1">
        <f t="shared" si="8"/>
        <v>0</v>
      </c>
      <c r="P57" s="1">
        <f>SUM($M$50:M57)</f>
        <v>88.073139059999988</v>
      </c>
      <c r="Q57" s="1">
        <f>SUM($N$50:N57)</f>
        <v>246.62721001</v>
      </c>
      <c r="R57" s="1">
        <f>SUM($O$50:O57)</f>
        <v>47.735168710000004</v>
      </c>
      <c r="S57" s="2">
        <f t="shared" si="9"/>
        <v>4</v>
      </c>
      <c r="T57" s="2">
        <f t="shared" si="10"/>
        <v>9999</v>
      </c>
      <c r="U57" s="2">
        <f t="shared" si="11"/>
        <v>9999</v>
      </c>
    </row>
    <row r="58" spans="1:21" s="2" customFormat="1" x14ac:dyDescent="0.25">
      <c r="A58">
        <v>4</v>
      </c>
      <c r="B58">
        <v>8</v>
      </c>
      <c r="C58">
        <v>0.13666666699999999</v>
      </c>
      <c r="D58">
        <v>82</v>
      </c>
      <c r="E58">
        <v>100.9921932</v>
      </c>
      <c r="F58">
        <v>0</v>
      </c>
      <c r="G58">
        <v>7</v>
      </c>
      <c r="H58">
        <v>0</v>
      </c>
      <c r="I58">
        <v>30.297657950000001</v>
      </c>
      <c r="J58" t="s">
        <v>84</v>
      </c>
      <c r="K58" s="2" t="s">
        <v>21</v>
      </c>
      <c r="L58" s="2" t="s">
        <v>22</v>
      </c>
      <c r="M58" s="1">
        <f t="shared" si="6"/>
        <v>30.297657950000001</v>
      </c>
      <c r="N58" s="1">
        <f t="shared" si="7"/>
        <v>0</v>
      </c>
      <c r="O58" s="1">
        <f t="shared" si="8"/>
        <v>0</v>
      </c>
      <c r="P58" s="1">
        <f>SUM($M$50:M58)</f>
        <v>118.37079700999999</v>
      </c>
      <c r="Q58" s="1">
        <f>SUM($N$50:N58)</f>
        <v>246.62721001</v>
      </c>
      <c r="R58" s="1">
        <f>SUM($O$50:O58)</f>
        <v>47.735168710000004</v>
      </c>
      <c r="S58" s="2">
        <f t="shared" si="9"/>
        <v>7</v>
      </c>
      <c r="T58" s="2">
        <f t="shared" si="10"/>
        <v>9999</v>
      </c>
      <c r="U58" s="2">
        <f t="shared" si="11"/>
        <v>9999</v>
      </c>
    </row>
    <row r="59" spans="1:21" s="2" customFormat="1" x14ac:dyDescent="0.25">
      <c r="A59">
        <v>4</v>
      </c>
      <c r="B59">
        <v>9</v>
      </c>
      <c r="C59">
        <v>0.20833333300000001</v>
      </c>
      <c r="D59">
        <v>125</v>
      </c>
      <c r="E59">
        <v>127.765156</v>
      </c>
      <c r="F59">
        <v>0</v>
      </c>
      <c r="G59">
        <v>6</v>
      </c>
      <c r="H59">
        <v>0</v>
      </c>
      <c r="I59">
        <v>51.106062399999999</v>
      </c>
      <c r="J59" t="s">
        <v>84</v>
      </c>
      <c r="K59" s="2" t="s">
        <v>21</v>
      </c>
      <c r="L59" s="2" t="s">
        <v>22</v>
      </c>
      <c r="M59" s="1">
        <f t="shared" si="6"/>
        <v>51.106062399999999</v>
      </c>
      <c r="N59" s="1">
        <f t="shared" si="7"/>
        <v>0</v>
      </c>
      <c r="O59" s="1">
        <f t="shared" si="8"/>
        <v>0</v>
      </c>
      <c r="P59" s="1">
        <f>SUM($M$50:M59)</f>
        <v>169.47685940999997</v>
      </c>
      <c r="Q59" s="1">
        <f>SUM($N$50:N59)</f>
        <v>246.62721001</v>
      </c>
      <c r="R59" s="1">
        <f>SUM($O$50:O59)</f>
        <v>47.735168710000004</v>
      </c>
      <c r="S59" s="2">
        <f t="shared" si="9"/>
        <v>6</v>
      </c>
      <c r="T59" s="2">
        <f t="shared" si="10"/>
        <v>9999</v>
      </c>
      <c r="U59" s="2">
        <f t="shared" si="11"/>
        <v>9999</v>
      </c>
    </row>
    <row r="60" spans="1:21" s="2" customFormat="1" x14ac:dyDescent="0.25">
      <c r="A60">
        <v>4</v>
      </c>
      <c r="B60">
        <v>10</v>
      </c>
      <c r="C60">
        <v>0.21666666700000001</v>
      </c>
      <c r="D60">
        <v>130</v>
      </c>
      <c r="E60">
        <v>65.136789340000007</v>
      </c>
      <c r="F60">
        <v>0</v>
      </c>
      <c r="G60">
        <v>1</v>
      </c>
      <c r="H60">
        <v>0</v>
      </c>
      <c r="I60">
        <v>58.623110410000002</v>
      </c>
      <c r="J60" t="s">
        <v>84</v>
      </c>
      <c r="K60" s="2" t="s">
        <v>21</v>
      </c>
      <c r="L60" s="2" t="s">
        <v>22</v>
      </c>
      <c r="M60" s="1">
        <f t="shared" si="6"/>
        <v>58.623110410000002</v>
      </c>
      <c r="N60" s="1">
        <f t="shared" si="7"/>
        <v>0</v>
      </c>
      <c r="O60" s="1">
        <f t="shared" si="8"/>
        <v>0</v>
      </c>
      <c r="P60" s="1">
        <f>SUM($M$50:M60)</f>
        <v>228.09996981999998</v>
      </c>
      <c r="Q60" s="1">
        <f>SUM($N$50:N60)</f>
        <v>246.62721001</v>
      </c>
      <c r="R60" s="1">
        <f>SUM($O$50:O60)</f>
        <v>47.735168710000004</v>
      </c>
      <c r="S60" s="2">
        <f t="shared" si="9"/>
        <v>1</v>
      </c>
      <c r="T60" s="2">
        <f t="shared" si="10"/>
        <v>9999</v>
      </c>
      <c r="U60" s="2">
        <f t="shared" si="11"/>
        <v>9999</v>
      </c>
    </row>
    <row r="61" spans="1:21" s="2" customFormat="1" x14ac:dyDescent="0.25">
      <c r="A61">
        <v>4</v>
      </c>
      <c r="B61">
        <v>11</v>
      </c>
      <c r="C61">
        <v>0.116666667</v>
      </c>
      <c r="D61">
        <v>70</v>
      </c>
      <c r="E61">
        <v>56.307856639999997</v>
      </c>
      <c r="F61">
        <v>0</v>
      </c>
      <c r="G61">
        <v>5</v>
      </c>
      <c r="H61">
        <v>0</v>
      </c>
      <c r="I61">
        <v>28.153928319999999</v>
      </c>
      <c r="J61" t="s">
        <v>85</v>
      </c>
      <c r="K61" s="2" t="s">
        <v>21</v>
      </c>
      <c r="L61" s="2" t="s">
        <v>22</v>
      </c>
      <c r="M61" s="1">
        <f t="shared" si="6"/>
        <v>0</v>
      </c>
      <c r="N61" s="1">
        <f t="shared" si="7"/>
        <v>0</v>
      </c>
      <c r="O61" s="1">
        <f t="shared" si="8"/>
        <v>28.153928319999999</v>
      </c>
      <c r="P61" s="1">
        <f>SUM($M$50:M61)</f>
        <v>228.09996981999998</v>
      </c>
      <c r="Q61" s="1">
        <f>SUM($N$50:N61)</f>
        <v>246.62721001</v>
      </c>
      <c r="R61" s="1">
        <f>SUM($O$50:O61)</f>
        <v>75.889097030000002</v>
      </c>
      <c r="S61" s="2">
        <f t="shared" si="9"/>
        <v>9999</v>
      </c>
      <c r="T61" s="2">
        <f t="shared" si="10"/>
        <v>9999</v>
      </c>
      <c r="U61" s="2">
        <f t="shared" si="11"/>
        <v>5</v>
      </c>
    </row>
    <row r="62" spans="1:21" s="8" customFormat="1" x14ac:dyDescent="0.25">
      <c r="A62">
        <v>5</v>
      </c>
      <c r="B62">
        <v>0</v>
      </c>
      <c r="C62">
        <v>9.5000000000000001E-2</v>
      </c>
      <c r="D62">
        <v>57</v>
      </c>
      <c r="E62">
        <v>69.582767779999998</v>
      </c>
      <c r="F62">
        <v>0</v>
      </c>
      <c r="G62">
        <v>6</v>
      </c>
      <c r="H62">
        <v>0</v>
      </c>
      <c r="I62">
        <v>27.83310711</v>
      </c>
      <c r="J62" t="s">
        <v>85</v>
      </c>
      <c r="K62" s="8" t="s">
        <v>21</v>
      </c>
      <c r="L62" s="8" t="s">
        <v>22</v>
      </c>
      <c r="M62" s="9">
        <f t="shared" si="6"/>
        <v>0</v>
      </c>
      <c r="N62" s="9">
        <f t="shared" si="7"/>
        <v>0</v>
      </c>
      <c r="O62" s="9">
        <f t="shared" si="8"/>
        <v>27.83310711</v>
      </c>
      <c r="P62" s="9">
        <f>SUM($M$62:M62)</f>
        <v>0</v>
      </c>
      <c r="Q62" s="9">
        <f>SUM($N$62:N62)</f>
        <v>0</v>
      </c>
      <c r="R62" s="9">
        <f>SUM($O$62:O62)</f>
        <v>27.83310711</v>
      </c>
      <c r="S62" s="8">
        <f t="shared" si="9"/>
        <v>9999</v>
      </c>
      <c r="T62" s="8">
        <f t="shared" si="10"/>
        <v>9999</v>
      </c>
      <c r="U62" s="8">
        <f t="shared" si="11"/>
        <v>6</v>
      </c>
    </row>
    <row r="63" spans="1:21" s="8" customFormat="1" x14ac:dyDescent="0.25">
      <c r="A63">
        <v>5</v>
      </c>
      <c r="B63">
        <v>1</v>
      </c>
      <c r="C63">
        <v>0.23499999999999999</v>
      </c>
      <c r="D63">
        <v>141</v>
      </c>
      <c r="E63">
        <v>155.7600128</v>
      </c>
      <c r="F63">
        <v>0</v>
      </c>
      <c r="G63">
        <v>6</v>
      </c>
      <c r="H63">
        <v>0</v>
      </c>
      <c r="I63">
        <v>62.30400513</v>
      </c>
      <c r="J63" t="s">
        <v>85</v>
      </c>
      <c r="K63" s="8" t="s">
        <v>21</v>
      </c>
      <c r="L63" s="8" t="s">
        <v>22</v>
      </c>
      <c r="M63" s="9">
        <f t="shared" si="6"/>
        <v>0</v>
      </c>
      <c r="N63" s="9">
        <f t="shared" si="7"/>
        <v>0</v>
      </c>
      <c r="O63" s="9">
        <f t="shared" si="8"/>
        <v>62.30400513</v>
      </c>
      <c r="P63" s="9">
        <f>SUM($M$62:M63)</f>
        <v>0</v>
      </c>
      <c r="Q63" s="9">
        <f>SUM($N$62:N63)</f>
        <v>0</v>
      </c>
      <c r="R63" s="9">
        <f>SUM($O$62:O63)</f>
        <v>90.137112239999993</v>
      </c>
      <c r="S63" s="8">
        <f t="shared" si="9"/>
        <v>9999</v>
      </c>
      <c r="T63" s="8">
        <f t="shared" si="10"/>
        <v>9999</v>
      </c>
      <c r="U63" s="8">
        <f t="shared" si="11"/>
        <v>6</v>
      </c>
    </row>
    <row r="64" spans="1:21" s="8" customFormat="1" x14ac:dyDescent="0.25">
      <c r="A64">
        <v>5</v>
      </c>
      <c r="B64">
        <v>2</v>
      </c>
      <c r="C64">
        <v>0.23166666699999999</v>
      </c>
      <c r="D64">
        <v>139</v>
      </c>
      <c r="E64">
        <v>144.28386939999999</v>
      </c>
      <c r="F64">
        <v>0</v>
      </c>
      <c r="G64">
        <v>6</v>
      </c>
      <c r="H64">
        <v>0</v>
      </c>
      <c r="I64">
        <v>57.713547740000003</v>
      </c>
      <c r="J64" t="s">
        <v>83</v>
      </c>
      <c r="K64" s="8" t="s">
        <v>21</v>
      </c>
      <c r="L64" s="8" t="s">
        <v>22</v>
      </c>
      <c r="M64" s="9">
        <f t="shared" si="6"/>
        <v>0</v>
      </c>
      <c r="N64" s="9">
        <f t="shared" si="7"/>
        <v>57.713547740000003</v>
      </c>
      <c r="O64" s="9">
        <f t="shared" si="8"/>
        <v>0</v>
      </c>
      <c r="P64" s="9">
        <f>SUM($M$62:M64)</f>
        <v>0</v>
      </c>
      <c r="Q64" s="9">
        <f>SUM($N$62:N64)</f>
        <v>57.713547740000003</v>
      </c>
      <c r="R64" s="9">
        <f>SUM($O$62:O64)</f>
        <v>90.137112239999993</v>
      </c>
      <c r="S64" s="8">
        <f t="shared" si="9"/>
        <v>9999</v>
      </c>
      <c r="T64" s="8">
        <f t="shared" si="10"/>
        <v>6</v>
      </c>
      <c r="U64" s="8">
        <f t="shared" si="11"/>
        <v>9999</v>
      </c>
    </row>
    <row r="65" spans="1:21" s="8" customFormat="1" x14ac:dyDescent="0.25">
      <c r="A65">
        <v>5</v>
      </c>
      <c r="B65">
        <v>3</v>
      </c>
      <c r="C65">
        <v>0.17333333300000001</v>
      </c>
      <c r="D65">
        <v>104</v>
      </c>
      <c r="E65">
        <v>149.76397410000001</v>
      </c>
      <c r="F65">
        <v>0</v>
      </c>
      <c r="G65">
        <v>6</v>
      </c>
      <c r="H65">
        <v>0</v>
      </c>
      <c r="I65">
        <v>59.905589650000003</v>
      </c>
      <c r="J65" t="s">
        <v>83</v>
      </c>
      <c r="K65" s="8" t="s">
        <v>21</v>
      </c>
      <c r="L65" s="8" t="s">
        <v>22</v>
      </c>
      <c r="M65" s="9">
        <f t="shared" si="6"/>
        <v>0</v>
      </c>
      <c r="N65" s="9">
        <f t="shared" si="7"/>
        <v>59.905589650000003</v>
      </c>
      <c r="O65" s="9">
        <f t="shared" si="8"/>
        <v>0</v>
      </c>
      <c r="P65" s="9">
        <f>SUM($M$62:M65)</f>
        <v>0</v>
      </c>
      <c r="Q65" s="9">
        <f>SUM($N$62:N65)</f>
        <v>117.61913739000001</v>
      </c>
      <c r="R65" s="9">
        <f>SUM($O$62:O65)</f>
        <v>90.137112239999993</v>
      </c>
      <c r="S65" s="8">
        <f t="shared" si="9"/>
        <v>9999</v>
      </c>
      <c r="T65" s="8">
        <f t="shared" si="10"/>
        <v>6</v>
      </c>
      <c r="U65" s="8">
        <f t="shared" si="11"/>
        <v>9999</v>
      </c>
    </row>
    <row r="66" spans="1:21" s="8" customFormat="1" x14ac:dyDescent="0.25">
      <c r="A66">
        <v>5</v>
      </c>
      <c r="B66">
        <v>4</v>
      </c>
      <c r="C66">
        <v>0.17833333300000001</v>
      </c>
      <c r="D66">
        <v>107</v>
      </c>
      <c r="E66">
        <v>102.1577609</v>
      </c>
      <c r="F66">
        <v>0</v>
      </c>
      <c r="G66">
        <v>5</v>
      </c>
      <c r="H66">
        <v>0</v>
      </c>
      <c r="I66">
        <v>51.078880460000001</v>
      </c>
      <c r="J66" t="s">
        <v>83</v>
      </c>
      <c r="K66" s="8" t="s">
        <v>21</v>
      </c>
      <c r="L66" s="8" t="s">
        <v>22</v>
      </c>
      <c r="M66" s="9">
        <f t="shared" ref="M66:M73" si="12">IF(J66="P26", I66, 0)</f>
        <v>0</v>
      </c>
      <c r="N66" s="9">
        <f t="shared" ref="N66:N73" si="13">IF(J66="P27", I66, 0)</f>
        <v>51.078880460000001</v>
      </c>
      <c r="O66" s="9">
        <f t="shared" ref="O66:O73" si="14">IF(J66="P28", I66, 0)</f>
        <v>0</v>
      </c>
      <c r="P66" s="9">
        <f>SUM($M$62:M66)</f>
        <v>0</v>
      </c>
      <c r="Q66" s="9">
        <f>SUM($N$62:N66)</f>
        <v>168.69801785000001</v>
      </c>
      <c r="R66" s="9">
        <f>SUM($O$62:O66)</f>
        <v>90.137112239999993</v>
      </c>
      <c r="S66" s="8">
        <f t="shared" ref="S66:S73" si="15">IF(J66="P26", G66, 9999)</f>
        <v>9999</v>
      </c>
      <c r="T66" s="8">
        <f t="shared" ref="T66:T73" si="16">IF(J66="P27", G66, 9999)</f>
        <v>5</v>
      </c>
      <c r="U66" s="8">
        <f t="shared" ref="U66:U73" si="17">IF(J66="P28", G66, 9999)</f>
        <v>9999</v>
      </c>
    </row>
    <row r="67" spans="1:21" s="8" customFormat="1" x14ac:dyDescent="0.25">
      <c r="A67">
        <v>5</v>
      </c>
      <c r="B67">
        <v>5</v>
      </c>
      <c r="C67">
        <v>0.168333333</v>
      </c>
      <c r="D67">
        <v>101</v>
      </c>
      <c r="E67">
        <v>64.293784979999998</v>
      </c>
      <c r="F67">
        <v>0</v>
      </c>
      <c r="G67">
        <v>3</v>
      </c>
      <c r="H67">
        <v>0</v>
      </c>
      <c r="I67">
        <v>45.005649490000003</v>
      </c>
      <c r="J67" t="s">
        <v>83</v>
      </c>
      <c r="K67" s="8" t="s">
        <v>21</v>
      </c>
      <c r="L67" s="8" t="s">
        <v>22</v>
      </c>
      <c r="M67" s="9">
        <f t="shared" si="12"/>
        <v>0</v>
      </c>
      <c r="N67" s="9">
        <f t="shared" si="13"/>
        <v>45.005649490000003</v>
      </c>
      <c r="O67" s="9">
        <f t="shared" si="14"/>
        <v>0</v>
      </c>
      <c r="P67" s="9">
        <f>SUM($M$62:M67)</f>
        <v>0</v>
      </c>
      <c r="Q67" s="9">
        <f>SUM($N$62:N67)</f>
        <v>213.70366734000001</v>
      </c>
      <c r="R67" s="9">
        <f>SUM($O$62:O67)</f>
        <v>90.137112239999993</v>
      </c>
      <c r="S67" s="8">
        <f t="shared" si="15"/>
        <v>9999</v>
      </c>
      <c r="T67" s="8">
        <f t="shared" si="16"/>
        <v>3</v>
      </c>
      <c r="U67" s="8">
        <f t="shared" si="17"/>
        <v>9999</v>
      </c>
    </row>
    <row r="68" spans="1:21" s="8" customFormat="1" x14ac:dyDescent="0.25">
      <c r="A68">
        <v>5</v>
      </c>
      <c r="B68">
        <v>6</v>
      </c>
      <c r="C68">
        <v>0.21666666700000001</v>
      </c>
      <c r="D68">
        <v>130</v>
      </c>
      <c r="E68">
        <v>178.7182186</v>
      </c>
      <c r="F68">
        <v>0</v>
      </c>
      <c r="G68">
        <v>8</v>
      </c>
      <c r="H68">
        <v>0</v>
      </c>
      <c r="I68">
        <v>35.743643720000001</v>
      </c>
      <c r="J68" t="s">
        <v>84</v>
      </c>
      <c r="K68" s="8" t="s">
        <v>21</v>
      </c>
      <c r="L68" s="8" t="s">
        <v>22</v>
      </c>
      <c r="M68" s="9">
        <f t="shared" si="12"/>
        <v>35.743643720000001</v>
      </c>
      <c r="N68" s="9">
        <f t="shared" si="13"/>
        <v>0</v>
      </c>
      <c r="O68" s="9">
        <f t="shared" si="14"/>
        <v>0</v>
      </c>
      <c r="P68" s="9">
        <f>SUM($M$62:M68)</f>
        <v>35.743643720000001</v>
      </c>
      <c r="Q68" s="9">
        <f>SUM($N$62:N68)</f>
        <v>213.70366734000001</v>
      </c>
      <c r="R68" s="9">
        <f>SUM($O$62:O68)</f>
        <v>90.137112239999993</v>
      </c>
      <c r="S68" s="8">
        <f t="shared" si="15"/>
        <v>8</v>
      </c>
      <c r="T68" s="8">
        <f t="shared" si="16"/>
        <v>9999</v>
      </c>
      <c r="U68" s="8">
        <f t="shared" si="17"/>
        <v>9999</v>
      </c>
    </row>
    <row r="69" spans="1:21" s="8" customFormat="1" x14ac:dyDescent="0.25">
      <c r="A69">
        <v>5</v>
      </c>
      <c r="B69">
        <v>7</v>
      </c>
      <c r="C69">
        <v>0.15166666700000001</v>
      </c>
      <c r="D69">
        <v>91</v>
      </c>
      <c r="E69">
        <v>132.97672130000001</v>
      </c>
      <c r="F69">
        <v>0</v>
      </c>
      <c r="G69">
        <v>7</v>
      </c>
      <c r="H69">
        <v>0</v>
      </c>
      <c r="I69">
        <v>39.89301639</v>
      </c>
      <c r="J69" t="s">
        <v>84</v>
      </c>
      <c r="K69" s="8" t="s">
        <v>21</v>
      </c>
      <c r="L69" s="8" t="s">
        <v>22</v>
      </c>
      <c r="M69" s="9">
        <f t="shared" si="12"/>
        <v>39.89301639</v>
      </c>
      <c r="N69" s="9">
        <f t="shared" si="13"/>
        <v>0</v>
      </c>
      <c r="O69" s="9">
        <f t="shared" si="14"/>
        <v>0</v>
      </c>
      <c r="P69" s="9">
        <f>SUM($M$62:M69)</f>
        <v>75.636660110000008</v>
      </c>
      <c r="Q69" s="9">
        <f>SUM($N$62:N69)</f>
        <v>213.70366734000001</v>
      </c>
      <c r="R69" s="9">
        <f>SUM($O$62:O69)</f>
        <v>90.137112239999993</v>
      </c>
      <c r="S69" s="8">
        <f t="shared" si="15"/>
        <v>7</v>
      </c>
      <c r="T69" s="8">
        <f t="shared" si="16"/>
        <v>9999</v>
      </c>
      <c r="U69" s="8">
        <f t="shared" si="17"/>
        <v>9999</v>
      </c>
    </row>
    <row r="70" spans="1:21" s="8" customFormat="1" x14ac:dyDescent="0.25">
      <c r="A70">
        <v>5</v>
      </c>
      <c r="B70">
        <v>8</v>
      </c>
      <c r="C70">
        <v>8.5000000000000006E-2</v>
      </c>
      <c r="D70">
        <v>51</v>
      </c>
      <c r="E70">
        <v>36.580855560000003</v>
      </c>
      <c r="F70">
        <v>0</v>
      </c>
      <c r="G70">
        <v>1</v>
      </c>
      <c r="H70">
        <v>0</v>
      </c>
      <c r="I70">
        <v>32.92277</v>
      </c>
      <c r="J70" t="s">
        <v>83</v>
      </c>
      <c r="K70" s="8" t="s">
        <v>21</v>
      </c>
      <c r="L70" s="8" t="s">
        <v>22</v>
      </c>
      <c r="M70" s="9">
        <f t="shared" si="12"/>
        <v>0</v>
      </c>
      <c r="N70" s="9">
        <f t="shared" si="13"/>
        <v>32.92277</v>
      </c>
      <c r="O70" s="9">
        <f t="shared" si="14"/>
        <v>0</v>
      </c>
      <c r="P70" s="9">
        <f>SUM($M$62:M70)</f>
        <v>75.636660110000008</v>
      </c>
      <c r="Q70" s="9">
        <f>SUM($N$62:N70)</f>
        <v>246.62643734</v>
      </c>
      <c r="R70" s="9">
        <f>SUM($O$62:O70)</f>
        <v>90.137112239999993</v>
      </c>
      <c r="S70" s="8">
        <f t="shared" si="15"/>
        <v>9999</v>
      </c>
      <c r="T70" s="8">
        <f t="shared" si="16"/>
        <v>1</v>
      </c>
      <c r="U70" s="8">
        <f t="shared" si="17"/>
        <v>9999</v>
      </c>
    </row>
    <row r="71" spans="1:21" s="8" customFormat="1" x14ac:dyDescent="0.25">
      <c r="A71">
        <v>5</v>
      </c>
      <c r="B71">
        <v>9</v>
      </c>
      <c r="C71">
        <v>0.101666667</v>
      </c>
      <c r="D71">
        <v>61</v>
      </c>
      <c r="E71">
        <v>55.682611649999998</v>
      </c>
      <c r="F71">
        <v>0</v>
      </c>
      <c r="G71">
        <v>4</v>
      </c>
      <c r="H71">
        <v>0</v>
      </c>
      <c r="I71">
        <v>33.409566990000002</v>
      </c>
      <c r="J71" t="s">
        <v>84</v>
      </c>
      <c r="K71" s="8" t="s">
        <v>21</v>
      </c>
      <c r="L71" s="8" t="s">
        <v>22</v>
      </c>
      <c r="M71" s="9">
        <f t="shared" si="12"/>
        <v>33.409566990000002</v>
      </c>
      <c r="N71" s="9">
        <f t="shared" si="13"/>
        <v>0</v>
      </c>
      <c r="O71" s="9">
        <f t="shared" si="14"/>
        <v>0</v>
      </c>
      <c r="P71" s="9">
        <f>SUM($M$62:M71)</f>
        <v>109.04622710000001</v>
      </c>
      <c r="Q71" s="9">
        <f>SUM($N$62:N71)</f>
        <v>246.62643734</v>
      </c>
      <c r="R71" s="9">
        <f>SUM($O$62:O71)</f>
        <v>90.137112239999993</v>
      </c>
      <c r="S71" s="8">
        <f t="shared" si="15"/>
        <v>4</v>
      </c>
      <c r="T71" s="8">
        <f t="shared" si="16"/>
        <v>9999</v>
      </c>
      <c r="U71" s="8">
        <f t="shared" si="17"/>
        <v>9999</v>
      </c>
    </row>
    <row r="72" spans="1:21" s="8" customFormat="1" x14ac:dyDescent="0.25">
      <c r="A72">
        <v>5</v>
      </c>
      <c r="B72">
        <v>10</v>
      </c>
      <c r="C72">
        <v>0.10666666700000001</v>
      </c>
      <c r="D72">
        <v>64</v>
      </c>
      <c r="E72">
        <v>57.198979719999997</v>
      </c>
      <c r="F72">
        <v>0</v>
      </c>
      <c r="G72">
        <v>0</v>
      </c>
      <c r="H72">
        <v>0</v>
      </c>
      <c r="I72">
        <v>57.198979719999997</v>
      </c>
      <c r="J72" t="s">
        <v>84</v>
      </c>
      <c r="K72" s="8" t="s">
        <v>21</v>
      </c>
      <c r="L72" s="8" t="s">
        <v>22</v>
      </c>
      <c r="M72" s="9">
        <f t="shared" si="12"/>
        <v>57.198979719999997</v>
      </c>
      <c r="N72" s="9">
        <f t="shared" si="13"/>
        <v>0</v>
      </c>
      <c r="O72" s="9">
        <f t="shared" si="14"/>
        <v>0</v>
      </c>
      <c r="P72" s="9">
        <f>SUM($M$62:M72)</f>
        <v>166.24520682000002</v>
      </c>
      <c r="Q72" s="9">
        <f>SUM($N$62:N72)</f>
        <v>246.62643734</v>
      </c>
      <c r="R72" s="9">
        <f>SUM($O$62:O72)</f>
        <v>90.137112239999993</v>
      </c>
      <c r="S72" s="8">
        <f t="shared" si="15"/>
        <v>0</v>
      </c>
      <c r="T72" s="8">
        <f t="shared" si="16"/>
        <v>9999</v>
      </c>
      <c r="U72" s="8">
        <f t="shared" si="17"/>
        <v>9999</v>
      </c>
    </row>
    <row r="73" spans="1:21" s="8" customFormat="1" x14ac:dyDescent="0.25">
      <c r="A73">
        <v>5</v>
      </c>
      <c r="B73">
        <v>11</v>
      </c>
      <c r="C73">
        <v>9.3333333000000004E-2</v>
      </c>
      <c r="D73">
        <v>56</v>
      </c>
      <c r="E73">
        <v>61.410156710000003</v>
      </c>
      <c r="F73">
        <v>0</v>
      </c>
      <c r="G73">
        <v>4</v>
      </c>
      <c r="H73">
        <v>0</v>
      </c>
      <c r="I73">
        <v>30.705078360000002</v>
      </c>
      <c r="J73" t="s">
        <v>84</v>
      </c>
      <c r="K73" s="8" t="s">
        <v>21</v>
      </c>
      <c r="L73" s="8" t="s">
        <v>22</v>
      </c>
      <c r="M73" s="9">
        <f t="shared" si="12"/>
        <v>30.705078360000002</v>
      </c>
      <c r="N73" s="9">
        <f t="shared" si="13"/>
        <v>0</v>
      </c>
      <c r="O73" s="9">
        <f t="shared" si="14"/>
        <v>0</v>
      </c>
      <c r="P73" s="9">
        <f>SUM($M$62:M73)</f>
        <v>196.95028518000004</v>
      </c>
      <c r="Q73" s="9">
        <f>SUM($N$62:N73)</f>
        <v>246.62643734</v>
      </c>
      <c r="R73" s="9">
        <f>SUM($O$62:O73)</f>
        <v>90.137112239999993</v>
      </c>
      <c r="S73" s="8">
        <f t="shared" si="15"/>
        <v>4</v>
      </c>
      <c r="T73" s="8">
        <f t="shared" si="16"/>
        <v>9999</v>
      </c>
      <c r="U73" s="8">
        <f t="shared" si="17"/>
        <v>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5"/>
  <sheetViews>
    <sheetView topLeftCell="A430" workbookViewId="0">
      <selection activeCell="F444" sqref="F444"/>
    </sheetView>
  </sheetViews>
  <sheetFormatPr defaultRowHeight="15" x14ac:dyDescent="0.25"/>
  <cols>
    <col min="10" max="10" width="12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0</v>
      </c>
      <c r="C2">
        <v>0.138333333</v>
      </c>
      <c r="D2">
        <v>83</v>
      </c>
      <c r="E2">
        <v>63.357718400000003</v>
      </c>
      <c r="F2">
        <v>0</v>
      </c>
      <c r="G2">
        <v>0</v>
      </c>
      <c r="H2">
        <v>0</v>
      </c>
      <c r="I2">
        <v>63.357718400000003</v>
      </c>
      <c r="J2" t="s">
        <v>80</v>
      </c>
    </row>
    <row r="3" spans="1:10" x14ac:dyDescent="0.25">
      <c r="A3">
        <v>0</v>
      </c>
      <c r="B3">
        <v>1</v>
      </c>
      <c r="C3">
        <v>0.23</v>
      </c>
      <c r="D3">
        <v>138</v>
      </c>
      <c r="E3">
        <v>135.42031879999999</v>
      </c>
      <c r="F3">
        <v>0</v>
      </c>
      <c r="G3">
        <v>3</v>
      </c>
      <c r="H3">
        <v>0</v>
      </c>
      <c r="I3">
        <v>94.794223130000006</v>
      </c>
      <c r="J3" t="s">
        <v>80</v>
      </c>
    </row>
    <row r="4" spans="1:10" x14ac:dyDescent="0.25">
      <c r="A4">
        <v>0</v>
      </c>
      <c r="B4">
        <v>2</v>
      </c>
      <c r="C4">
        <v>0.105</v>
      </c>
      <c r="D4">
        <v>63</v>
      </c>
      <c r="E4">
        <v>64.639960630000004</v>
      </c>
      <c r="F4">
        <v>0</v>
      </c>
      <c r="G4">
        <v>4</v>
      </c>
      <c r="H4">
        <v>0</v>
      </c>
      <c r="I4">
        <v>38.783976379999999</v>
      </c>
      <c r="J4" t="s">
        <v>80</v>
      </c>
    </row>
    <row r="5" spans="1:10" x14ac:dyDescent="0.25">
      <c r="A5">
        <v>0</v>
      </c>
      <c r="B5">
        <v>3</v>
      </c>
      <c r="C5">
        <v>0.24333333300000001</v>
      </c>
      <c r="D5">
        <v>146</v>
      </c>
      <c r="E5">
        <v>84.731709480000006</v>
      </c>
      <c r="F5">
        <v>0</v>
      </c>
      <c r="G5">
        <v>0</v>
      </c>
      <c r="H5">
        <v>0</v>
      </c>
      <c r="I5">
        <v>84.731709480000006</v>
      </c>
      <c r="J5" t="s">
        <v>81</v>
      </c>
    </row>
    <row r="6" spans="1:10" x14ac:dyDescent="0.25">
      <c r="A6">
        <v>0</v>
      </c>
      <c r="B6">
        <v>4</v>
      </c>
      <c r="C6">
        <v>0.2</v>
      </c>
      <c r="D6">
        <v>120</v>
      </c>
      <c r="E6">
        <v>117.4462917</v>
      </c>
      <c r="F6">
        <v>0</v>
      </c>
      <c r="G6">
        <v>3</v>
      </c>
      <c r="H6">
        <v>0</v>
      </c>
      <c r="I6">
        <v>82.212404179999993</v>
      </c>
      <c r="J6" t="s">
        <v>81</v>
      </c>
    </row>
    <row r="7" spans="1:10" x14ac:dyDescent="0.25">
      <c r="A7">
        <v>0</v>
      </c>
      <c r="B7">
        <v>5</v>
      </c>
      <c r="C7">
        <v>0.17499999999999999</v>
      </c>
      <c r="D7">
        <v>105</v>
      </c>
      <c r="E7">
        <v>85.800108089999995</v>
      </c>
      <c r="F7">
        <v>0</v>
      </c>
      <c r="G7">
        <v>2</v>
      </c>
      <c r="H7">
        <v>0</v>
      </c>
      <c r="I7">
        <v>68.640086479999994</v>
      </c>
      <c r="J7" t="s">
        <v>81</v>
      </c>
    </row>
    <row r="8" spans="1:10" x14ac:dyDescent="0.25">
      <c r="A8">
        <v>0</v>
      </c>
      <c r="B8">
        <v>6</v>
      </c>
      <c r="C8">
        <v>0.17</v>
      </c>
      <c r="D8">
        <v>102</v>
      </c>
      <c r="E8">
        <v>127.0239679</v>
      </c>
      <c r="F8">
        <v>0</v>
      </c>
      <c r="G8">
        <v>7</v>
      </c>
      <c r="H8">
        <v>0</v>
      </c>
      <c r="I8">
        <v>38.107190359999997</v>
      </c>
      <c r="J8" t="s">
        <v>80</v>
      </c>
    </row>
    <row r="9" spans="1:10" x14ac:dyDescent="0.25">
      <c r="A9">
        <v>0</v>
      </c>
      <c r="B9">
        <v>7</v>
      </c>
      <c r="C9">
        <v>0.176666667</v>
      </c>
      <c r="D9">
        <v>106</v>
      </c>
      <c r="E9">
        <v>130.47895550000001</v>
      </c>
      <c r="F9">
        <v>0</v>
      </c>
      <c r="G9">
        <v>5</v>
      </c>
      <c r="H9">
        <v>0</v>
      </c>
      <c r="I9">
        <v>65.239477730000004</v>
      </c>
      <c r="J9" t="s">
        <v>82</v>
      </c>
    </row>
    <row r="10" spans="1:10" x14ac:dyDescent="0.25">
      <c r="A10">
        <v>0</v>
      </c>
      <c r="B10">
        <v>8</v>
      </c>
      <c r="C10">
        <v>0.16166666699999999</v>
      </c>
      <c r="D10">
        <v>97</v>
      </c>
      <c r="E10">
        <v>113.33739540000001</v>
      </c>
      <c r="F10">
        <v>0</v>
      </c>
      <c r="G10">
        <v>5</v>
      </c>
      <c r="H10">
        <v>0</v>
      </c>
      <c r="I10">
        <v>56.668697680000001</v>
      </c>
      <c r="J10" t="s">
        <v>82</v>
      </c>
    </row>
    <row r="11" spans="1:10" x14ac:dyDescent="0.25">
      <c r="A11">
        <v>0</v>
      </c>
      <c r="B11">
        <v>9</v>
      </c>
      <c r="C11">
        <v>0.193333333</v>
      </c>
      <c r="D11">
        <v>116</v>
      </c>
      <c r="E11">
        <v>60.875867460000002</v>
      </c>
      <c r="F11">
        <v>0</v>
      </c>
      <c r="G11">
        <v>0</v>
      </c>
      <c r="H11">
        <v>0</v>
      </c>
      <c r="I11">
        <v>54.788280710000002</v>
      </c>
      <c r="J11" t="s">
        <v>82</v>
      </c>
    </row>
    <row r="12" spans="1:10" x14ac:dyDescent="0.25">
      <c r="A12">
        <v>0</v>
      </c>
      <c r="B12">
        <v>10</v>
      </c>
      <c r="C12">
        <v>0.22666666699999999</v>
      </c>
      <c r="D12">
        <v>136</v>
      </c>
      <c r="E12">
        <v>176.36133319999999</v>
      </c>
      <c r="F12">
        <v>0</v>
      </c>
      <c r="G12">
        <v>6</v>
      </c>
      <c r="H12">
        <v>0</v>
      </c>
      <c r="I12">
        <v>70.544533279999996</v>
      </c>
      <c r="J12" t="s">
        <v>82</v>
      </c>
    </row>
    <row r="13" spans="1:10" x14ac:dyDescent="0.25">
      <c r="A13">
        <v>0</v>
      </c>
      <c r="B13">
        <v>11</v>
      </c>
      <c r="C13">
        <v>0.171666667</v>
      </c>
      <c r="D13">
        <v>103</v>
      </c>
      <c r="E13">
        <v>126.4899843</v>
      </c>
      <c r="F13">
        <v>0</v>
      </c>
      <c r="G13">
        <v>9</v>
      </c>
      <c r="H13">
        <v>0</v>
      </c>
      <c r="I13">
        <v>12.648998430000001</v>
      </c>
      <c r="J13" t="s">
        <v>81</v>
      </c>
    </row>
    <row r="14" spans="1:10" x14ac:dyDescent="0.25">
      <c r="A14">
        <v>1</v>
      </c>
      <c r="B14">
        <v>0</v>
      </c>
      <c r="C14">
        <v>0.181666667</v>
      </c>
      <c r="D14">
        <v>109</v>
      </c>
      <c r="E14">
        <v>121.769633</v>
      </c>
      <c r="F14">
        <v>0</v>
      </c>
      <c r="G14">
        <v>3</v>
      </c>
      <c r="H14">
        <v>0</v>
      </c>
      <c r="I14">
        <v>85.238743119999995</v>
      </c>
      <c r="J14" t="s">
        <v>81</v>
      </c>
    </row>
    <row r="15" spans="1:10" x14ac:dyDescent="0.25">
      <c r="A15">
        <v>1</v>
      </c>
      <c r="B15">
        <v>1</v>
      </c>
      <c r="C15">
        <v>9.3333333000000004E-2</v>
      </c>
      <c r="D15">
        <v>56</v>
      </c>
      <c r="E15">
        <v>31.185082250000001</v>
      </c>
      <c r="F15">
        <v>0</v>
      </c>
      <c r="G15">
        <v>1</v>
      </c>
      <c r="H15">
        <v>0</v>
      </c>
      <c r="I15">
        <v>28.066574020000001</v>
      </c>
      <c r="J15" t="s">
        <v>80</v>
      </c>
    </row>
    <row r="16" spans="1:10" x14ac:dyDescent="0.25">
      <c r="A16">
        <v>1</v>
      </c>
      <c r="B16">
        <v>2</v>
      </c>
      <c r="C16">
        <v>0.13666666699999999</v>
      </c>
      <c r="D16">
        <v>82</v>
      </c>
      <c r="E16">
        <v>111.519987</v>
      </c>
      <c r="F16">
        <v>0</v>
      </c>
      <c r="G16">
        <v>4</v>
      </c>
      <c r="H16">
        <v>0</v>
      </c>
      <c r="I16">
        <v>66.911992220000002</v>
      </c>
      <c r="J16" t="s">
        <v>82</v>
      </c>
    </row>
    <row r="17" spans="1:10" x14ac:dyDescent="0.25">
      <c r="A17">
        <v>1</v>
      </c>
      <c r="B17">
        <v>3</v>
      </c>
      <c r="C17">
        <v>0.233333333</v>
      </c>
      <c r="D17">
        <v>140</v>
      </c>
      <c r="E17">
        <v>156.87262329999999</v>
      </c>
      <c r="F17">
        <v>0</v>
      </c>
      <c r="G17">
        <v>3</v>
      </c>
      <c r="H17">
        <v>0</v>
      </c>
      <c r="I17">
        <v>109.81083630000001</v>
      </c>
      <c r="J17" t="s">
        <v>81</v>
      </c>
    </row>
    <row r="18" spans="1:10" x14ac:dyDescent="0.25">
      <c r="A18">
        <v>1</v>
      </c>
      <c r="B18">
        <v>4</v>
      </c>
      <c r="C18">
        <v>0.241666667</v>
      </c>
      <c r="D18">
        <v>145</v>
      </c>
      <c r="E18">
        <v>114.90661009999999</v>
      </c>
      <c r="F18">
        <v>0</v>
      </c>
      <c r="G18">
        <v>1</v>
      </c>
      <c r="H18">
        <v>0</v>
      </c>
      <c r="I18">
        <v>91.925288039999998</v>
      </c>
      <c r="J18" t="s">
        <v>80</v>
      </c>
    </row>
    <row r="19" spans="1:10" x14ac:dyDescent="0.25">
      <c r="A19">
        <v>1</v>
      </c>
      <c r="B19">
        <v>5</v>
      </c>
      <c r="C19">
        <v>0.18</v>
      </c>
      <c r="D19">
        <v>108</v>
      </c>
      <c r="E19">
        <v>78.658392160000005</v>
      </c>
      <c r="F19">
        <v>0</v>
      </c>
      <c r="G19">
        <v>2</v>
      </c>
      <c r="H19">
        <v>0</v>
      </c>
      <c r="I19">
        <v>62.926713720000002</v>
      </c>
      <c r="J19" t="s">
        <v>80</v>
      </c>
    </row>
    <row r="20" spans="1:10" x14ac:dyDescent="0.25">
      <c r="A20">
        <v>1</v>
      </c>
      <c r="B20">
        <v>6</v>
      </c>
      <c r="C20">
        <v>0.15666666700000001</v>
      </c>
      <c r="D20">
        <v>94</v>
      </c>
      <c r="E20">
        <v>63.43222239</v>
      </c>
      <c r="F20">
        <v>0</v>
      </c>
      <c r="G20">
        <v>3</v>
      </c>
      <c r="H20">
        <v>0</v>
      </c>
      <c r="I20">
        <v>44.402555679999999</v>
      </c>
      <c r="J20" t="s">
        <v>81</v>
      </c>
    </row>
    <row r="21" spans="1:10" x14ac:dyDescent="0.25">
      <c r="A21">
        <v>1</v>
      </c>
      <c r="B21">
        <v>7</v>
      </c>
      <c r="C21">
        <v>0.18833333299999999</v>
      </c>
      <c r="D21">
        <v>113</v>
      </c>
      <c r="E21">
        <v>137.9198634</v>
      </c>
      <c r="F21">
        <v>0</v>
      </c>
      <c r="G21">
        <v>5</v>
      </c>
      <c r="H21">
        <v>0</v>
      </c>
      <c r="I21">
        <v>55.167945349999997</v>
      </c>
      <c r="J21" t="s">
        <v>80</v>
      </c>
    </row>
    <row r="22" spans="1:10" x14ac:dyDescent="0.25">
      <c r="A22">
        <v>1</v>
      </c>
      <c r="B22">
        <v>8</v>
      </c>
      <c r="C22">
        <v>0.16666666699999999</v>
      </c>
      <c r="D22">
        <v>100</v>
      </c>
      <c r="E22">
        <v>116.21498029999999</v>
      </c>
      <c r="F22">
        <v>0</v>
      </c>
      <c r="G22">
        <v>4</v>
      </c>
      <c r="H22">
        <v>0</v>
      </c>
      <c r="I22">
        <v>58.107490169999998</v>
      </c>
      <c r="J22" t="s">
        <v>82</v>
      </c>
    </row>
    <row r="23" spans="1:10" x14ac:dyDescent="0.25">
      <c r="A23">
        <v>1</v>
      </c>
      <c r="B23">
        <v>9</v>
      </c>
      <c r="C23">
        <v>0.20499999999999999</v>
      </c>
      <c r="D23">
        <v>123</v>
      </c>
      <c r="E23">
        <v>73.967823670000001</v>
      </c>
      <c r="F23">
        <v>0</v>
      </c>
      <c r="G23">
        <v>6</v>
      </c>
      <c r="H23">
        <v>0</v>
      </c>
      <c r="I23">
        <v>29.587129470000001</v>
      </c>
      <c r="J23" t="s">
        <v>82</v>
      </c>
    </row>
    <row r="24" spans="1:10" x14ac:dyDescent="0.25">
      <c r="A24">
        <v>1</v>
      </c>
      <c r="B24">
        <v>10</v>
      </c>
      <c r="C24">
        <v>0.118333333</v>
      </c>
      <c r="D24">
        <v>71</v>
      </c>
      <c r="E24">
        <v>51.524391389999998</v>
      </c>
      <c r="F24">
        <v>0</v>
      </c>
      <c r="G24">
        <v>3</v>
      </c>
      <c r="H24">
        <v>0</v>
      </c>
      <c r="I24">
        <v>36.067073980000004</v>
      </c>
      <c r="J24" t="s">
        <v>82</v>
      </c>
    </row>
    <row r="25" spans="1:10" x14ac:dyDescent="0.25">
      <c r="A25">
        <v>1</v>
      </c>
      <c r="B25">
        <v>11</v>
      </c>
      <c r="C25">
        <v>0.168333333</v>
      </c>
      <c r="D25">
        <v>101</v>
      </c>
      <c r="E25">
        <v>81.837987119999994</v>
      </c>
      <c r="F25">
        <v>0</v>
      </c>
      <c r="G25">
        <v>2</v>
      </c>
      <c r="H25">
        <v>0</v>
      </c>
      <c r="I25">
        <v>57.286590990000001</v>
      </c>
      <c r="J25" t="s">
        <v>82</v>
      </c>
    </row>
    <row r="26" spans="1:10" x14ac:dyDescent="0.25">
      <c r="A26">
        <v>2</v>
      </c>
      <c r="B26">
        <v>0</v>
      </c>
      <c r="C26">
        <v>0.15</v>
      </c>
      <c r="D26">
        <v>90</v>
      </c>
      <c r="E26">
        <v>49.534225669999998</v>
      </c>
      <c r="F26">
        <v>0</v>
      </c>
      <c r="G26">
        <v>0</v>
      </c>
      <c r="H26">
        <v>0</v>
      </c>
      <c r="I26">
        <v>49.534225669999998</v>
      </c>
      <c r="J26" t="s">
        <v>82</v>
      </c>
    </row>
    <row r="27" spans="1:10" x14ac:dyDescent="0.25">
      <c r="A27">
        <v>2</v>
      </c>
      <c r="B27">
        <v>1</v>
      </c>
      <c r="C27">
        <v>0.22666666699999999</v>
      </c>
      <c r="D27">
        <v>136</v>
      </c>
      <c r="E27">
        <v>130.88872119999999</v>
      </c>
      <c r="F27">
        <v>0</v>
      </c>
      <c r="G27">
        <v>3</v>
      </c>
      <c r="H27">
        <v>0</v>
      </c>
      <c r="I27">
        <v>91.622104870000001</v>
      </c>
      <c r="J27" t="s">
        <v>80</v>
      </c>
    </row>
    <row r="28" spans="1:10" x14ac:dyDescent="0.25">
      <c r="A28">
        <v>2</v>
      </c>
      <c r="B28">
        <v>2</v>
      </c>
      <c r="C28">
        <v>0.12833333299999999</v>
      </c>
      <c r="D28">
        <v>77</v>
      </c>
      <c r="E28">
        <v>114.8361405</v>
      </c>
      <c r="F28">
        <v>0</v>
      </c>
      <c r="G28">
        <v>4</v>
      </c>
      <c r="H28">
        <v>0</v>
      </c>
      <c r="I28">
        <v>68.901684329999995</v>
      </c>
      <c r="J28" t="s">
        <v>80</v>
      </c>
    </row>
    <row r="29" spans="1:10" x14ac:dyDescent="0.25">
      <c r="A29">
        <v>2</v>
      </c>
      <c r="B29">
        <v>3</v>
      </c>
      <c r="C29">
        <v>0.21333333300000001</v>
      </c>
      <c r="D29">
        <v>128</v>
      </c>
      <c r="E29">
        <v>160.2580786</v>
      </c>
      <c r="F29">
        <v>0</v>
      </c>
      <c r="G29">
        <v>4</v>
      </c>
      <c r="H29">
        <v>0</v>
      </c>
      <c r="I29">
        <v>96.154847160000003</v>
      </c>
      <c r="J29" t="s">
        <v>81</v>
      </c>
    </row>
    <row r="30" spans="1:10" x14ac:dyDescent="0.25">
      <c r="A30">
        <v>2</v>
      </c>
      <c r="B30">
        <v>4</v>
      </c>
      <c r="C30">
        <v>0.17833333300000001</v>
      </c>
      <c r="D30">
        <v>107</v>
      </c>
      <c r="E30">
        <v>144.50949159999999</v>
      </c>
      <c r="F30">
        <v>0</v>
      </c>
      <c r="G30">
        <v>4</v>
      </c>
      <c r="H30">
        <v>0</v>
      </c>
      <c r="I30">
        <v>86.705694969999996</v>
      </c>
      <c r="J30" t="s">
        <v>81</v>
      </c>
    </row>
    <row r="31" spans="1:10" x14ac:dyDescent="0.25">
      <c r="A31">
        <v>2</v>
      </c>
      <c r="B31">
        <v>5</v>
      </c>
      <c r="C31">
        <v>0.20833333300000001</v>
      </c>
      <c r="D31">
        <v>125</v>
      </c>
      <c r="E31">
        <v>179.56256809999999</v>
      </c>
      <c r="F31">
        <v>0</v>
      </c>
      <c r="G31">
        <v>7</v>
      </c>
      <c r="H31">
        <v>0</v>
      </c>
      <c r="I31">
        <v>53.868770429999998</v>
      </c>
      <c r="J31" t="s">
        <v>80</v>
      </c>
    </row>
    <row r="32" spans="1:10" x14ac:dyDescent="0.25">
      <c r="A32">
        <v>2</v>
      </c>
      <c r="B32">
        <v>6</v>
      </c>
      <c r="C32">
        <v>0.17833333300000001</v>
      </c>
      <c r="D32">
        <v>107</v>
      </c>
      <c r="E32">
        <v>54.09496103</v>
      </c>
      <c r="F32">
        <v>0</v>
      </c>
      <c r="G32">
        <v>0</v>
      </c>
      <c r="H32">
        <v>0</v>
      </c>
      <c r="I32">
        <v>48.685464930000002</v>
      </c>
      <c r="J32" t="s">
        <v>82</v>
      </c>
    </row>
    <row r="33" spans="1:10" x14ac:dyDescent="0.25">
      <c r="A33">
        <v>2</v>
      </c>
      <c r="B33">
        <v>7</v>
      </c>
      <c r="C33">
        <v>0.19666666699999999</v>
      </c>
      <c r="D33">
        <v>118</v>
      </c>
      <c r="E33">
        <v>72.592668919999994</v>
      </c>
      <c r="F33">
        <v>0</v>
      </c>
      <c r="G33">
        <v>4</v>
      </c>
      <c r="H33">
        <v>0</v>
      </c>
      <c r="I33">
        <v>43.555601350000003</v>
      </c>
      <c r="J33" t="s">
        <v>81</v>
      </c>
    </row>
    <row r="34" spans="1:10" x14ac:dyDescent="0.25">
      <c r="A34">
        <v>2</v>
      </c>
      <c r="B34">
        <v>8</v>
      </c>
      <c r="C34">
        <v>0.111666667</v>
      </c>
      <c r="D34">
        <v>67</v>
      </c>
      <c r="E34">
        <v>63.230611740000001</v>
      </c>
      <c r="F34">
        <v>0</v>
      </c>
      <c r="G34">
        <v>4</v>
      </c>
      <c r="H34">
        <v>0</v>
      </c>
      <c r="I34">
        <v>37.938367049999997</v>
      </c>
      <c r="J34" t="s">
        <v>82</v>
      </c>
    </row>
    <row r="35" spans="1:10" x14ac:dyDescent="0.25">
      <c r="A35">
        <v>2</v>
      </c>
      <c r="B35">
        <v>9</v>
      </c>
      <c r="C35">
        <v>0.193333333</v>
      </c>
      <c r="D35">
        <v>116</v>
      </c>
      <c r="E35">
        <v>59.853090389999998</v>
      </c>
      <c r="F35">
        <v>0</v>
      </c>
      <c r="G35">
        <v>2</v>
      </c>
      <c r="H35">
        <v>0</v>
      </c>
      <c r="I35">
        <v>41.89716327</v>
      </c>
      <c r="J35" t="s">
        <v>82</v>
      </c>
    </row>
    <row r="36" spans="1:10" x14ac:dyDescent="0.25">
      <c r="A36">
        <v>2</v>
      </c>
      <c r="B36">
        <v>10</v>
      </c>
      <c r="C36">
        <v>0.181666667</v>
      </c>
      <c r="D36">
        <v>109</v>
      </c>
      <c r="E36">
        <v>57.537478829999998</v>
      </c>
      <c r="F36">
        <v>0</v>
      </c>
      <c r="G36">
        <v>5</v>
      </c>
      <c r="H36">
        <v>0</v>
      </c>
      <c r="I36">
        <v>28.768739419999999</v>
      </c>
      <c r="J36" t="s">
        <v>80</v>
      </c>
    </row>
    <row r="37" spans="1:10" x14ac:dyDescent="0.25">
      <c r="A37">
        <v>2</v>
      </c>
      <c r="B37">
        <v>11</v>
      </c>
      <c r="C37">
        <v>0.19</v>
      </c>
      <c r="D37">
        <v>114</v>
      </c>
      <c r="E37">
        <v>124.05289380000001</v>
      </c>
      <c r="F37">
        <v>0</v>
      </c>
      <c r="G37">
        <v>5</v>
      </c>
      <c r="H37">
        <v>0</v>
      </c>
      <c r="I37">
        <v>62.026446900000003</v>
      </c>
      <c r="J37" t="s">
        <v>82</v>
      </c>
    </row>
    <row r="38" spans="1:10" x14ac:dyDescent="0.25">
      <c r="A38">
        <v>3</v>
      </c>
      <c r="B38">
        <v>0</v>
      </c>
      <c r="C38">
        <v>0.19</v>
      </c>
      <c r="D38">
        <v>114</v>
      </c>
      <c r="E38">
        <v>73.744066919999995</v>
      </c>
      <c r="F38">
        <v>0</v>
      </c>
      <c r="G38">
        <v>1</v>
      </c>
      <c r="H38">
        <v>0</v>
      </c>
      <c r="I38">
        <v>66.369660229999994</v>
      </c>
      <c r="J38" t="s">
        <v>80</v>
      </c>
    </row>
    <row r="39" spans="1:10" x14ac:dyDescent="0.25">
      <c r="A39">
        <v>3</v>
      </c>
      <c r="B39">
        <v>1</v>
      </c>
      <c r="C39">
        <v>0.14499999999999999</v>
      </c>
      <c r="D39">
        <v>87</v>
      </c>
      <c r="E39">
        <v>127.1382844</v>
      </c>
      <c r="F39">
        <v>0</v>
      </c>
      <c r="G39">
        <v>5</v>
      </c>
      <c r="H39">
        <v>0</v>
      </c>
      <c r="I39">
        <v>63.569142210000003</v>
      </c>
      <c r="J39" t="s">
        <v>81</v>
      </c>
    </row>
    <row r="40" spans="1:10" x14ac:dyDescent="0.25">
      <c r="A40">
        <v>3</v>
      </c>
      <c r="B40">
        <v>2</v>
      </c>
      <c r="C40">
        <v>0.15666666700000001</v>
      </c>
      <c r="D40">
        <v>94</v>
      </c>
      <c r="E40">
        <v>118.8348733</v>
      </c>
      <c r="F40">
        <v>0</v>
      </c>
      <c r="G40">
        <v>5</v>
      </c>
      <c r="H40">
        <v>0</v>
      </c>
      <c r="I40">
        <v>59.417436649999999</v>
      </c>
      <c r="J40" t="s">
        <v>81</v>
      </c>
    </row>
    <row r="41" spans="1:10" x14ac:dyDescent="0.25">
      <c r="A41">
        <v>3</v>
      </c>
      <c r="B41">
        <v>3</v>
      </c>
      <c r="C41">
        <v>0.141666667</v>
      </c>
      <c r="D41">
        <v>85</v>
      </c>
      <c r="E41">
        <v>78.916441259999999</v>
      </c>
      <c r="F41">
        <v>0</v>
      </c>
      <c r="G41">
        <v>1</v>
      </c>
      <c r="H41">
        <v>0</v>
      </c>
      <c r="I41">
        <v>63.133153010000001</v>
      </c>
      <c r="J41" t="s">
        <v>80</v>
      </c>
    </row>
    <row r="42" spans="1:10" x14ac:dyDescent="0.25">
      <c r="A42">
        <v>3</v>
      </c>
      <c r="B42">
        <v>4</v>
      </c>
      <c r="C42">
        <v>0.21333333300000001</v>
      </c>
      <c r="D42">
        <v>128</v>
      </c>
      <c r="E42">
        <v>155.30656730000001</v>
      </c>
      <c r="F42">
        <v>0</v>
      </c>
      <c r="G42">
        <v>5</v>
      </c>
      <c r="H42">
        <v>0</v>
      </c>
      <c r="I42">
        <v>77.653283630000004</v>
      </c>
      <c r="J42" t="s">
        <v>80</v>
      </c>
    </row>
    <row r="43" spans="1:10" x14ac:dyDescent="0.25">
      <c r="A43">
        <v>3</v>
      </c>
      <c r="B43">
        <v>5</v>
      </c>
      <c r="C43">
        <v>0.215</v>
      </c>
      <c r="D43">
        <v>129</v>
      </c>
      <c r="E43">
        <v>89.61641367</v>
      </c>
      <c r="F43">
        <v>0</v>
      </c>
      <c r="G43">
        <v>4</v>
      </c>
      <c r="H43">
        <v>0</v>
      </c>
      <c r="I43">
        <v>53.769848199999998</v>
      </c>
      <c r="J43" t="s">
        <v>82</v>
      </c>
    </row>
    <row r="44" spans="1:10" x14ac:dyDescent="0.25">
      <c r="A44">
        <v>3</v>
      </c>
      <c r="B44">
        <v>6</v>
      </c>
      <c r="C44">
        <v>0.11</v>
      </c>
      <c r="D44">
        <v>66</v>
      </c>
      <c r="E44">
        <v>92.403788359999993</v>
      </c>
      <c r="F44">
        <v>0</v>
      </c>
      <c r="G44">
        <v>4</v>
      </c>
      <c r="H44">
        <v>0</v>
      </c>
      <c r="I44">
        <v>55.442273010000001</v>
      </c>
      <c r="J44" t="s">
        <v>81</v>
      </c>
    </row>
    <row r="45" spans="1:10" x14ac:dyDescent="0.25">
      <c r="A45">
        <v>3</v>
      </c>
      <c r="B45">
        <v>7</v>
      </c>
      <c r="C45">
        <v>0.233333333</v>
      </c>
      <c r="D45">
        <v>140</v>
      </c>
      <c r="E45">
        <v>181.6320431</v>
      </c>
      <c r="F45">
        <v>0</v>
      </c>
      <c r="G45">
        <v>7</v>
      </c>
      <c r="H45">
        <v>0</v>
      </c>
      <c r="I45">
        <v>54.489612940000001</v>
      </c>
      <c r="J45" t="s">
        <v>81</v>
      </c>
    </row>
    <row r="46" spans="1:10" x14ac:dyDescent="0.25">
      <c r="A46">
        <v>3</v>
      </c>
      <c r="B46">
        <v>8</v>
      </c>
      <c r="C46">
        <v>0.20833333300000001</v>
      </c>
      <c r="D46">
        <v>125</v>
      </c>
      <c r="E46">
        <v>145.80501169999999</v>
      </c>
      <c r="F46">
        <v>0</v>
      </c>
      <c r="G46">
        <v>6</v>
      </c>
      <c r="H46">
        <v>0</v>
      </c>
      <c r="I46">
        <v>58.322004659999998</v>
      </c>
      <c r="J46" t="s">
        <v>82</v>
      </c>
    </row>
    <row r="47" spans="1:10" x14ac:dyDescent="0.25">
      <c r="A47">
        <v>3</v>
      </c>
      <c r="B47">
        <v>9</v>
      </c>
      <c r="C47">
        <v>0.141666667</v>
      </c>
      <c r="D47">
        <v>85</v>
      </c>
      <c r="E47">
        <v>61.664871290000001</v>
      </c>
      <c r="F47">
        <v>0</v>
      </c>
      <c r="G47">
        <v>5</v>
      </c>
      <c r="H47">
        <v>0</v>
      </c>
      <c r="I47">
        <v>30.83243564</v>
      </c>
      <c r="J47" t="s">
        <v>82</v>
      </c>
    </row>
    <row r="48" spans="1:10" x14ac:dyDescent="0.25">
      <c r="A48">
        <v>3</v>
      </c>
      <c r="B48">
        <v>10</v>
      </c>
      <c r="C48">
        <v>8.3333332999999996E-2</v>
      </c>
      <c r="D48">
        <v>50</v>
      </c>
      <c r="E48">
        <v>37.110761070000002</v>
      </c>
      <c r="F48">
        <v>0</v>
      </c>
      <c r="G48">
        <v>0</v>
      </c>
      <c r="H48">
        <v>0</v>
      </c>
      <c r="I48">
        <v>37.110761070000002</v>
      </c>
      <c r="J48" t="s">
        <v>82</v>
      </c>
    </row>
    <row r="49" spans="1:10" x14ac:dyDescent="0.25">
      <c r="A49">
        <v>3</v>
      </c>
      <c r="B49">
        <v>11</v>
      </c>
      <c r="C49">
        <v>0.118333333</v>
      </c>
      <c r="D49">
        <v>71</v>
      </c>
      <c r="E49">
        <v>105.4049965</v>
      </c>
      <c r="F49">
        <v>0</v>
      </c>
      <c r="G49">
        <v>4</v>
      </c>
      <c r="H49">
        <v>0</v>
      </c>
      <c r="I49">
        <v>63.242997889999998</v>
      </c>
      <c r="J49" t="s">
        <v>82</v>
      </c>
    </row>
    <row r="50" spans="1:10" x14ac:dyDescent="0.25">
      <c r="A50">
        <v>4</v>
      </c>
      <c r="B50">
        <v>0</v>
      </c>
      <c r="C50">
        <v>0.15166666700000001</v>
      </c>
      <c r="D50">
        <v>91</v>
      </c>
      <c r="E50">
        <v>124.7536341</v>
      </c>
      <c r="F50">
        <v>0</v>
      </c>
      <c r="G50">
        <v>2</v>
      </c>
      <c r="H50">
        <v>0</v>
      </c>
      <c r="I50">
        <v>87.327543890000001</v>
      </c>
      <c r="J50" t="s">
        <v>80</v>
      </c>
    </row>
    <row r="51" spans="1:10" x14ac:dyDescent="0.25">
      <c r="A51">
        <v>4</v>
      </c>
      <c r="B51">
        <v>1</v>
      </c>
      <c r="C51">
        <v>0.193333333</v>
      </c>
      <c r="D51">
        <v>116</v>
      </c>
      <c r="E51">
        <v>113.48880490000001</v>
      </c>
      <c r="F51">
        <v>0</v>
      </c>
      <c r="G51">
        <v>0</v>
      </c>
      <c r="H51">
        <v>0</v>
      </c>
      <c r="I51">
        <v>113.48880490000001</v>
      </c>
      <c r="J51" t="s">
        <v>82</v>
      </c>
    </row>
    <row r="52" spans="1:10" x14ac:dyDescent="0.25">
      <c r="A52">
        <v>4</v>
      </c>
      <c r="B52">
        <v>2</v>
      </c>
      <c r="C52">
        <v>0.171666667</v>
      </c>
      <c r="D52">
        <v>103</v>
      </c>
      <c r="E52">
        <v>84.894074290000006</v>
      </c>
      <c r="F52">
        <v>0</v>
      </c>
      <c r="G52">
        <v>1</v>
      </c>
      <c r="H52">
        <v>0</v>
      </c>
      <c r="I52">
        <v>76.404666860000006</v>
      </c>
      <c r="J52" t="s">
        <v>81</v>
      </c>
    </row>
    <row r="53" spans="1:10" x14ac:dyDescent="0.25">
      <c r="A53">
        <v>4</v>
      </c>
      <c r="B53">
        <v>3</v>
      </c>
      <c r="C53">
        <v>0.236666667</v>
      </c>
      <c r="D53">
        <v>142</v>
      </c>
      <c r="E53">
        <v>135.1816302</v>
      </c>
      <c r="F53">
        <v>0</v>
      </c>
      <c r="G53">
        <v>3</v>
      </c>
      <c r="H53">
        <v>0</v>
      </c>
      <c r="I53">
        <v>94.627141170000002</v>
      </c>
      <c r="J53" t="s">
        <v>80</v>
      </c>
    </row>
    <row r="54" spans="1:10" x14ac:dyDescent="0.25">
      <c r="A54">
        <v>4</v>
      </c>
      <c r="B54">
        <v>4</v>
      </c>
      <c r="C54">
        <v>0.21666666700000001</v>
      </c>
      <c r="D54">
        <v>130</v>
      </c>
      <c r="E54">
        <v>162.91642340000001</v>
      </c>
      <c r="F54">
        <v>0</v>
      </c>
      <c r="G54">
        <v>5</v>
      </c>
      <c r="H54">
        <v>0</v>
      </c>
      <c r="I54">
        <v>81.458211680000005</v>
      </c>
      <c r="J54" t="s">
        <v>81</v>
      </c>
    </row>
    <row r="55" spans="1:10" x14ac:dyDescent="0.25">
      <c r="A55">
        <v>4</v>
      </c>
      <c r="B55">
        <v>5</v>
      </c>
      <c r="C55">
        <v>0.21333333300000001</v>
      </c>
      <c r="D55">
        <v>128</v>
      </c>
      <c r="E55">
        <v>122.04141920000001</v>
      </c>
      <c r="F55">
        <v>0</v>
      </c>
      <c r="G55">
        <v>6</v>
      </c>
      <c r="H55">
        <v>0</v>
      </c>
      <c r="I55">
        <v>48.8165677</v>
      </c>
      <c r="J55" t="s">
        <v>81</v>
      </c>
    </row>
    <row r="56" spans="1:10" x14ac:dyDescent="0.25">
      <c r="A56">
        <v>4</v>
      </c>
      <c r="B56">
        <v>6</v>
      </c>
      <c r="C56">
        <v>0.22166666700000001</v>
      </c>
      <c r="D56">
        <v>133</v>
      </c>
      <c r="E56">
        <v>161.35311239999999</v>
      </c>
      <c r="F56">
        <v>0</v>
      </c>
      <c r="G56">
        <v>7</v>
      </c>
      <c r="H56">
        <v>0</v>
      </c>
      <c r="I56">
        <v>48.405933709999999</v>
      </c>
      <c r="J56" t="s">
        <v>82</v>
      </c>
    </row>
    <row r="57" spans="1:10" x14ac:dyDescent="0.25">
      <c r="A57">
        <v>4</v>
      </c>
      <c r="B57">
        <v>7</v>
      </c>
      <c r="C57">
        <v>0.21666666700000001</v>
      </c>
      <c r="D57">
        <v>130</v>
      </c>
      <c r="E57">
        <v>172.11662569999999</v>
      </c>
      <c r="F57">
        <v>0</v>
      </c>
      <c r="G57">
        <v>7</v>
      </c>
      <c r="H57">
        <v>0</v>
      </c>
      <c r="I57">
        <v>51.634987700000003</v>
      </c>
      <c r="J57" t="s">
        <v>80</v>
      </c>
    </row>
    <row r="58" spans="1:10" x14ac:dyDescent="0.25">
      <c r="A58">
        <v>4</v>
      </c>
      <c r="B58">
        <v>8</v>
      </c>
      <c r="C58">
        <v>0.16166666699999999</v>
      </c>
      <c r="D58">
        <v>97</v>
      </c>
      <c r="E58">
        <v>142.0279185</v>
      </c>
      <c r="F58">
        <v>0</v>
      </c>
      <c r="G58">
        <v>7</v>
      </c>
      <c r="H58">
        <v>0</v>
      </c>
      <c r="I58">
        <v>42.608375559999999</v>
      </c>
      <c r="J58" t="s">
        <v>81</v>
      </c>
    </row>
    <row r="59" spans="1:10" x14ac:dyDescent="0.25">
      <c r="A59">
        <v>4</v>
      </c>
      <c r="B59">
        <v>9</v>
      </c>
      <c r="C59">
        <v>0.125</v>
      </c>
      <c r="D59">
        <v>75</v>
      </c>
      <c r="E59">
        <v>45.91152056</v>
      </c>
      <c r="F59">
        <v>0</v>
      </c>
      <c r="G59">
        <v>6</v>
      </c>
      <c r="H59">
        <v>0</v>
      </c>
      <c r="I59">
        <v>18.364608230000002</v>
      </c>
      <c r="J59" t="s">
        <v>82</v>
      </c>
    </row>
    <row r="60" spans="1:10" x14ac:dyDescent="0.25">
      <c r="A60">
        <v>4</v>
      </c>
      <c r="B60">
        <v>10</v>
      </c>
      <c r="C60">
        <v>0.146666667</v>
      </c>
      <c r="D60">
        <v>88</v>
      </c>
      <c r="E60">
        <v>45.185000090000003</v>
      </c>
      <c r="F60">
        <v>0</v>
      </c>
      <c r="G60">
        <v>4</v>
      </c>
      <c r="H60">
        <v>0</v>
      </c>
      <c r="I60">
        <v>27.111000059999999</v>
      </c>
      <c r="J60" t="s">
        <v>82</v>
      </c>
    </row>
    <row r="61" spans="1:10" x14ac:dyDescent="0.25">
      <c r="A61">
        <v>4</v>
      </c>
      <c r="B61">
        <v>11</v>
      </c>
      <c r="C61">
        <v>0.181666667</v>
      </c>
      <c r="D61">
        <v>109</v>
      </c>
      <c r="E61">
        <v>56.257160560000003</v>
      </c>
      <c r="F61">
        <v>0</v>
      </c>
      <c r="G61">
        <v>3</v>
      </c>
      <c r="H61">
        <v>0</v>
      </c>
      <c r="I61">
        <v>39.380012389999997</v>
      </c>
      <c r="J61" t="s">
        <v>82</v>
      </c>
    </row>
    <row r="62" spans="1:10" x14ac:dyDescent="0.25">
      <c r="A62">
        <v>5</v>
      </c>
      <c r="B62">
        <v>0</v>
      </c>
      <c r="C62">
        <v>0.16</v>
      </c>
      <c r="D62">
        <v>96</v>
      </c>
      <c r="E62">
        <v>67.789698720000004</v>
      </c>
      <c r="F62">
        <v>0</v>
      </c>
      <c r="G62">
        <v>0</v>
      </c>
      <c r="H62">
        <v>0</v>
      </c>
      <c r="I62">
        <v>67.789698720000004</v>
      </c>
      <c r="J62" t="s">
        <v>80</v>
      </c>
    </row>
    <row r="63" spans="1:10" x14ac:dyDescent="0.25">
      <c r="A63">
        <v>5</v>
      </c>
      <c r="B63">
        <v>1</v>
      </c>
      <c r="C63">
        <v>0.22</v>
      </c>
      <c r="D63">
        <v>132</v>
      </c>
      <c r="E63">
        <v>195.8419279</v>
      </c>
      <c r="F63">
        <v>0</v>
      </c>
      <c r="G63">
        <v>6</v>
      </c>
      <c r="H63">
        <v>0</v>
      </c>
      <c r="I63">
        <v>78.336771159999998</v>
      </c>
      <c r="J63" t="s">
        <v>80</v>
      </c>
    </row>
    <row r="64" spans="1:10" x14ac:dyDescent="0.25">
      <c r="A64">
        <v>5</v>
      </c>
      <c r="B64">
        <v>2</v>
      </c>
      <c r="C64">
        <v>0.155</v>
      </c>
      <c r="D64">
        <v>93</v>
      </c>
      <c r="E64">
        <v>91.889437459999996</v>
      </c>
      <c r="F64">
        <v>0</v>
      </c>
      <c r="G64">
        <v>4</v>
      </c>
      <c r="H64">
        <v>0</v>
      </c>
      <c r="I64">
        <v>55.133662479999998</v>
      </c>
      <c r="J64" t="s">
        <v>80</v>
      </c>
    </row>
    <row r="65" spans="1:10" x14ac:dyDescent="0.25">
      <c r="A65">
        <v>5</v>
      </c>
      <c r="B65">
        <v>3</v>
      </c>
      <c r="C65">
        <v>0.15666666700000001</v>
      </c>
      <c r="D65">
        <v>94</v>
      </c>
      <c r="E65">
        <v>57.017433680000003</v>
      </c>
      <c r="F65">
        <v>0</v>
      </c>
      <c r="G65">
        <v>3</v>
      </c>
      <c r="H65">
        <v>0</v>
      </c>
      <c r="I65">
        <v>34.210460210000001</v>
      </c>
      <c r="J65" t="s">
        <v>81</v>
      </c>
    </row>
    <row r="66" spans="1:10" x14ac:dyDescent="0.25">
      <c r="A66">
        <v>5</v>
      </c>
      <c r="B66">
        <v>4</v>
      </c>
      <c r="C66">
        <v>0.1</v>
      </c>
      <c r="D66">
        <v>60</v>
      </c>
      <c r="E66">
        <v>84.148693679999994</v>
      </c>
      <c r="F66">
        <v>0</v>
      </c>
      <c r="G66">
        <v>4</v>
      </c>
      <c r="H66">
        <v>0</v>
      </c>
      <c r="I66">
        <v>50.489216210000002</v>
      </c>
      <c r="J66" t="s">
        <v>81</v>
      </c>
    </row>
    <row r="67" spans="1:10" x14ac:dyDescent="0.25">
      <c r="A67">
        <v>5</v>
      </c>
      <c r="B67">
        <v>5</v>
      </c>
      <c r="C67">
        <v>0.233333333</v>
      </c>
      <c r="D67">
        <v>140</v>
      </c>
      <c r="E67">
        <v>186.69726489999999</v>
      </c>
      <c r="F67">
        <v>0</v>
      </c>
      <c r="G67">
        <v>6</v>
      </c>
      <c r="H67">
        <v>0</v>
      </c>
      <c r="I67">
        <v>74.678905970000002</v>
      </c>
      <c r="J67" t="s">
        <v>81</v>
      </c>
    </row>
    <row r="68" spans="1:10" x14ac:dyDescent="0.25">
      <c r="A68">
        <v>5</v>
      </c>
      <c r="B68">
        <v>6</v>
      </c>
      <c r="C68">
        <v>0.185</v>
      </c>
      <c r="D68">
        <v>111</v>
      </c>
      <c r="E68">
        <v>155.8873025</v>
      </c>
      <c r="F68">
        <v>0</v>
      </c>
      <c r="G68">
        <v>6</v>
      </c>
      <c r="H68">
        <v>0</v>
      </c>
      <c r="I68">
        <v>46.766190760000001</v>
      </c>
      <c r="J68" t="s">
        <v>82</v>
      </c>
    </row>
    <row r="69" spans="1:10" x14ac:dyDescent="0.25">
      <c r="A69">
        <v>5</v>
      </c>
      <c r="B69">
        <v>7</v>
      </c>
      <c r="C69">
        <v>0.22</v>
      </c>
      <c r="D69">
        <v>132</v>
      </c>
      <c r="E69">
        <v>138.6033036</v>
      </c>
      <c r="F69">
        <v>0</v>
      </c>
      <c r="G69">
        <v>5</v>
      </c>
      <c r="H69">
        <v>0</v>
      </c>
      <c r="I69">
        <v>69.301651809999996</v>
      </c>
      <c r="J69" t="s">
        <v>81</v>
      </c>
    </row>
    <row r="70" spans="1:10" x14ac:dyDescent="0.25">
      <c r="A70">
        <v>5</v>
      </c>
      <c r="B70">
        <v>8</v>
      </c>
      <c r="C70">
        <v>0.14000000000000001</v>
      </c>
      <c r="D70">
        <v>84</v>
      </c>
      <c r="E70">
        <v>72.322357220000001</v>
      </c>
      <c r="F70">
        <v>0</v>
      </c>
      <c r="G70">
        <v>3</v>
      </c>
      <c r="H70">
        <v>0</v>
      </c>
      <c r="I70">
        <v>50.625650049999997</v>
      </c>
      <c r="J70" t="s">
        <v>82</v>
      </c>
    </row>
    <row r="71" spans="1:10" x14ac:dyDescent="0.25">
      <c r="A71">
        <v>5</v>
      </c>
      <c r="B71">
        <v>9</v>
      </c>
      <c r="C71">
        <v>0.138333333</v>
      </c>
      <c r="D71">
        <v>83</v>
      </c>
      <c r="E71">
        <v>120.4552504</v>
      </c>
      <c r="F71">
        <v>0</v>
      </c>
      <c r="G71">
        <v>5</v>
      </c>
      <c r="H71">
        <v>0</v>
      </c>
      <c r="I71">
        <v>60.22762522</v>
      </c>
      <c r="J71" t="s">
        <v>82</v>
      </c>
    </row>
    <row r="72" spans="1:10" x14ac:dyDescent="0.25">
      <c r="A72">
        <v>5</v>
      </c>
      <c r="B72">
        <v>10</v>
      </c>
      <c r="C72">
        <v>0.228333333</v>
      </c>
      <c r="D72">
        <v>137</v>
      </c>
      <c r="E72">
        <v>94.415975509999996</v>
      </c>
      <c r="F72">
        <v>0</v>
      </c>
      <c r="G72">
        <v>4</v>
      </c>
      <c r="H72">
        <v>0</v>
      </c>
      <c r="I72">
        <v>47.207987760000002</v>
      </c>
      <c r="J72" t="s">
        <v>82</v>
      </c>
    </row>
    <row r="73" spans="1:10" x14ac:dyDescent="0.25">
      <c r="A73">
        <v>5</v>
      </c>
      <c r="B73">
        <v>11</v>
      </c>
      <c r="C73">
        <v>0.22500000000000001</v>
      </c>
      <c r="D73">
        <v>135</v>
      </c>
      <c r="E73">
        <v>80.149707250000006</v>
      </c>
      <c r="F73">
        <v>0</v>
      </c>
      <c r="G73">
        <v>5</v>
      </c>
      <c r="H73">
        <v>0</v>
      </c>
      <c r="I73">
        <v>40.07485363</v>
      </c>
      <c r="J73" t="s">
        <v>80</v>
      </c>
    </row>
    <row r="74" spans="1:10" x14ac:dyDescent="0.25">
      <c r="A74">
        <v>0</v>
      </c>
      <c r="B74">
        <v>0</v>
      </c>
      <c r="C74">
        <v>0.21833333299999999</v>
      </c>
      <c r="D74">
        <v>131</v>
      </c>
      <c r="E74">
        <v>127.6426878</v>
      </c>
      <c r="F74">
        <v>0</v>
      </c>
      <c r="G74">
        <v>4</v>
      </c>
      <c r="H74">
        <v>0</v>
      </c>
      <c r="I74">
        <v>76.585612699999999</v>
      </c>
      <c r="J74" t="s">
        <v>74</v>
      </c>
    </row>
    <row r="75" spans="1:10" x14ac:dyDescent="0.25">
      <c r="A75">
        <v>0</v>
      </c>
      <c r="B75">
        <v>1</v>
      </c>
      <c r="C75">
        <v>0.24333333300000001</v>
      </c>
      <c r="D75">
        <v>146</v>
      </c>
      <c r="E75">
        <v>148.2459527</v>
      </c>
      <c r="F75">
        <v>0</v>
      </c>
      <c r="G75">
        <v>5</v>
      </c>
      <c r="H75">
        <v>0</v>
      </c>
      <c r="I75">
        <v>74.122976350000002</v>
      </c>
      <c r="J75" t="s">
        <v>75</v>
      </c>
    </row>
    <row r="76" spans="1:10" x14ac:dyDescent="0.25">
      <c r="A76">
        <v>0</v>
      </c>
      <c r="B76">
        <v>2</v>
      </c>
      <c r="C76">
        <v>0.146666667</v>
      </c>
      <c r="D76">
        <v>88</v>
      </c>
      <c r="E76">
        <v>44.008981050000003</v>
      </c>
      <c r="F76">
        <v>0</v>
      </c>
      <c r="G76">
        <v>1</v>
      </c>
      <c r="H76">
        <v>0</v>
      </c>
      <c r="I76">
        <v>35.207184839999996</v>
      </c>
      <c r="J76" t="s">
        <v>76</v>
      </c>
    </row>
    <row r="77" spans="1:10" x14ac:dyDescent="0.25">
      <c r="A77">
        <v>0</v>
      </c>
      <c r="B77">
        <v>3</v>
      </c>
      <c r="C77">
        <v>0.13166666699999999</v>
      </c>
      <c r="D77">
        <v>79</v>
      </c>
      <c r="E77">
        <v>42.131822130000003</v>
      </c>
      <c r="F77">
        <v>0</v>
      </c>
      <c r="G77">
        <v>2</v>
      </c>
      <c r="H77">
        <v>0</v>
      </c>
      <c r="I77">
        <v>33.705457699999997</v>
      </c>
      <c r="J77" t="s">
        <v>75</v>
      </c>
    </row>
    <row r="78" spans="1:10" x14ac:dyDescent="0.25">
      <c r="A78">
        <v>0</v>
      </c>
      <c r="B78">
        <v>4</v>
      </c>
      <c r="C78">
        <v>0.233333333</v>
      </c>
      <c r="D78">
        <v>140</v>
      </c>
      <c r="E78">
        <v>115.573514</v>
      </c>
      <c r="F78">
        <v>0</v>
      </c>
      <c r="G78">
        <v>3</v>
      </c>
      <c r="H78">
        <v>0</v>
      </c>
      <c r="I78">
        <v>80.901459819999999</v>
      </c>
      <c r="J78" t="s">
        <v>74</v>
      </c>
    </row>
    <row r="79" spans="1:10" x14ac:dyDescent="0.25">
      <c r="A79">
        <v>0</v>
      </c>
      <c r="B79">
        <v>5</v>
      </c>
      <c r="C79">
        <v>0.22666666699999999</v>
      </c>
      <c r="D79">
        <v>136</v>
      </c>
      <c r="E79">
        <v>96.747333069999996</v>
      </c>
      <c r="F79">
        <v>0</v>
      </c>
      <c r="G79">
        <v>1</v>
      </c>
      <c r="H79">
        <v>0</v>
      </c>
      <c r="I79">
        <v>87.072599769999997</v>
      </c>
      <c r="J79" t="s">
        <v>75</v>
      </c>
    </row>
    <row r="80" spans="1:10" x14ac:dyDescent="0.25">
      <c r="A80">
        <v>0</v>
      </c>
      <c r="B80">
        <v>6</v>
      </c>
      <c r="C80">
        <v>0.22</v>
      </c>
      <c r="D80">
        <v>132</v>
      </c>
      <c r="E80">
        <v>96.020354960000006</v>
      </c>
      <c r="F80">
        <v>0</v>
      </c>
      <c r="G80">
        <v>2</v>
      </c>
      <c r="H80">
        <v>0</v>
      </c>
      <c r="I80">
        <v>76.816283970000001</v>
      </c>
      <c r="J80" t="s">
        <v>76</v>
      </c>
    </row>
    <row r="81" spans="1:10" x14ac:dyDescent="0.25">
      <c r="A81">
        <v>0</v>
      </c>
      <c r="B81">
        <v>7</v>
      </c>
      <c r="C81">
        <v>0.12666666700000001</v>
      </c>
      <c r="D81">
        <v>76</v>
      </c>
      <c r="E81">
        <v>53.158864029999997</v>
      </c>
      <c r="F81">
        <v>0</v>
      </c>
      <c r="G81">
        <v>2</v>
      </c>
      <c r="H81">
        <v>0</v>
      </c>
      <c r="I81">
        <v>42.527091220000003</v>
      </c>
      <c r="J81" t="s">
        <v>76</v>
      </c>
    </row>
    <row r="82" spans="1:10" x14ac:dyDescent="0.25">
      <c r="A82">
        <v>0</v>
      </c>
      <c r="B82">
        <v>8</v>
      </c>
      <c r="C82">
        <v>8.3333332999999996E-2</v>
      </c>
      <c r="D82">
        <v>50</v>
      </c>
      <c r="E82">
        <v>71.760039809999995</v>
      </c>
      <c r="F82">
        <v>0</v>
      </c>
      <c r="G82">
        <v>5</v>
      </c>
      <c r="H82">
        <v>0</v>
      </c>
      <c r="I82">
        <v>35.880019910000001</v>
      </c>
      <c r="J82" t="s">
        <v>75</v>
      </c>
    </row>
    <row r="83" spans="1:10" x14ac:dyDescent="0.25">
      <c r="A83">
        <v>0</v>
      </c>
      <c r="B83">
        <v>9</v>
      </c>
      <c r="C83">
        <v>0.13</v>
      </c>
      <c r="D83">
        <v>78</v>
      </c>
      <c r="E83">
        <v>110.50984800000001</v>
      </c>
      <c r="F83">
        <v>0</v>
      </c>
      <c r="G83">
        <v>7</v>
      </c>
      <c r="H83">
        <v>0</v>
      </c>
      <c r="I83">
        <v>33.152954389999998</v>
      </c>
      <c r="J83" t="s">
        <v>76</v>
      </c>
    </row>
    <row r="84" spans="1:10" x14ac:dyDescent="0.25">
      <c r="A84">
        <v>0</v>
      </c>
      <c r="B84">
        <v>10</v>
      </c>
      <c r="C84">
        <v>0.236666667</v>
      </c>
      <c r="D84">
        <v>142</v>
      </c>
      <c r="E84">
        <v>102.9635905</v>
      </c>
      <c r="F84">
        <v>0</v>
      </c>
      <c r="G84">
        <v>4</v>
      </c>
      <c r="H84">
        <v>0</v>
      </c>
      <c r="I84">
        <v>61.778154290000003</v>
      </c>
      <c r="J84" t="s">
        <v>76</v>
      </c>
    </row>
    <row r="85" spans="1:10" x14ac:dyDescent="0.25">
      <c r="A85">
        <v>0</v>
      </c>
      <c r="B85">
        <v>11</v>
      </c>
      <c r="C85">
        <v>0.21833333299999999</v>
      </c>
      <c r="D85">
        <v>131</v>
      </c>
      <c r="E85">
        <v>118.00859029999999</v>
      </c>
      <c r="F85">
        <v>0</v>
      </c>
      <c r="G85">
        <v>3</v>
      </c>
      <c r="H85">
        <v>0</v>
      </c>
      <c r="I85">
        <v>82.606013200000007</v>
      </c>
      <c r="J85" t="s">
        <v>74</v>
      </c>
    </row>
    <row r="86" spans="1:10" x14ac:dyDescent="0.25">
      <c r="A86">
        <v>1</v>
      </c>
      <c r="B86">
        <v>0</v>
      </c>
      <c r="C86">
        <v>0.176666667</v>
      </c>
      <c r="D86">
        <v>106</v>
      </c>
      <c r="E86">
        <v>56.099060469999998</v>
      </c>
      <c r="F86">
        <v>0</v>
      </c>
      <c r="G86">
        <v>0</v>
      </c>
      <c r="H86">
        <v>0</v>
      </c>
      <c r="I86">
        <v>56.099060469999998</v>
      </c>
      <c r="J86" t="s">
        <v>76</v>
      </c>
    </row>
    <row r="87" spans="1:10" x14ac:dyDescent="0.25">
      <c r="A87">
        <v>1</v>
      </c>
      <c r="B87">
        <v>1</v>
      </c>
      <c r="C87">
        <v>0.193333333</v>
      </c>
      <c r="D87">
        <v>116</v>
      </c>
      <c r="E87">
        <v>119.55610590000001</v>
      </c>
      <c r="F87">
        <v>0</v>
      </c>
      <c r="G87">
        <v>5</v>
      </c>
      <c r="H87">
        <v>0</v>
      </c>
      <c r="I87">
        <v>47.822442359999997</v>
      </c>
      <c r="J87" t="s">
        <v>74</v>
      </c>
    </row>
    <row r="88" spans="1:10" x14ac:dyDescent="0.25">
      <c r="A88">
        <v>1</v>
      </c>
      <c r="B88">
        <v>2</v>
      </c>
      <c r="C88">
        <v>0.24666666700000001</v>
      </c>
      <c r="D88">
        <v>148</v>
      </c>
      <c r="E88">
        <v>192.5676823</v>
      </c>
      <c r="F88">
        <v>0</v>
      </c>
      <c r="G88">
        <v>6</v>
      </c>
      <c r="H88">
        <v>0</v>
      </c>
      <c r="I88">
        <v>77.027072919999995</v>
      </c>
      <c r="J88" t="s">
        <v>74</v>
      </c>
    </row>
    <row r="89" spans="1:10" x14ac:dyDescent="0.25">
      <c r="A89">
        <v>1</v>
      </c>
      <c r="B89">
        <v>3</v>
      </c>
      <c r="C89">
        <v>0.236666667</v>
      </c>
      <c r="D89">
        <v>142</v>
      </c>
      <c r="E89">
        <v>141.90167740000001</v>
      </c>
      <c r="F89">
        <v>0</v>
      </c>
      <c r="G89">
        <v>5</v>
      </c>
      <c r="H89">
        <v>0</v>
      </c>
      <c r="I89">
        <v>70.950838680000004</v>
      </c>
      <c r="J89" t="s">
        <v>74</v>
      </c>
    </row>
    <row r="90" spans="1:10" x14ac:dyDescent="0.25">
      <c r="A90">
        <v>1</v>
      </c>
      <c r="B90">
        <v>4</v>
      </c>
      <c r="C90">
        <v>0.17499999999999999</v>
      </c>
      <c r="D90">
        <v>105</v>
      </c>
      <c r="E90">
        <v>109.35657740000001</v>
      </c>
      <c r="F90">
        <v>0</v>
      </c>
      <c r="G90">
        <v>6</v>
      </c>
      <c r="H90">
        <v>0</v>
      </c>
      <c r="I90">
        <v>43.74263097</v>
      </c>
      <c r="J90" t="s">
        <v>74</v>
      </c>
    </row>
    <row r="91" spans="1:10" x14ac:dyDescent="0.25">
      <c r="A91">
        <v>1</v>
      </c>
      <c r="B91">
        <v>5</v>
      </c>
      <c r="C91">
        <v>0.203333333</v>
      </c>
      <c r="D91">
        <v>122</v>
      </c>
      <c r="E91">
        <v>97.828653389999999</v>
      </c>
      <c r="F91">
        <v>0</v>
      </c>
      <c r="G91">
        <v>2</v>
      </c>
      <c r="H91">
        <v>0</v>
      </c>
      <c r="I91">
        <v>68.480057369999997</v>
      </c>
      <c r="J91" t="s">
        <v>75</v>
      </c>
    </row>
    <row r="92" spans="1:10" x14ac:dyDescent="0.25">
      <c r="A92">
        <v>1</v>
      </c>
      <c r="B92">
        <v>6</v>
      </c>
      <c r="C92">
        <v>0.193333333</v>
      </c>
      <c r="D92">
        <v>116</v>
      </c>
      <c r="E92">
        <v>168.48482530000001</v>
      </c>
      <c r="F92">
        <v>0</v>
      </c>
      <c r="G92">
        <v>6</v>
      </c>
      <c r="H92">
        <v>0</v>
      </c>
      <c r="I92">
        <v>67.393930100000006</v>
      </c>
      <c r="J92" t="s">
        <v>76</v>
      </c>
    </row>
    <row r="93" spans="1:10" x14ac:dyDescent="0.25">
      <c r="A93">
        <v>1</v>
      </c>
      <c r="B93">
        <v>7</v>
      </c>
      <c r="C93">
        <v>0.19666666699999999</v>
      </c>
      <c r="D93">
        <v>118</v>
      </c>
      <c r="E93">
        <v>76.04576127</v>
      </c>
      <c r="F93">
        <v>0</v>
      </c>
      <c r="G93">
        <v>2</v>
      </c>
      <c r="H93">
        <v>0</v>
      </c>
      <c r="I93">
        <v>60.836609009999997</v>
      </c>
      <c r="J93" t="s">
        <v>76</v>
      </c>
    </row>
    <row r="94" spans="1:10" x14ac:dyDescent="0.25">
      <c r="A94">
        <v>1</v>
      </c>
      <c r="B94">
        <v>8</v>
      </c>
      <c r="C94">
        <v>0.15833333299999999</v>
      </c>
      <c r="D94">
        <v>95</v>
      </c>
      <c r="E94">
        <v>132.40082760000001</v>
      </c>
      <c r="F94">
        <v>0</v>
      </c>
      <c r="G94">
        <v>5</v>
      </c>
      <c r="H94">
        <v>0</v>
      </c>
      <c r="I94">
        <v>66.200413800000007</v>
      </c>
      <c r="J94" t="s">
        <v>75</v>
      </c>
    </row>
    <row r="95" spans="1:10" x14ac:dyDescent="0.25">
      <c r="A95">
        <v>1</v>
      </c>
      <c r="B95">
        <v>9</v>
      </c>
      <c r="C95">
        <v>8.6666667000000003E-2</v>
      </c>
      <c r="D95">
        <v>52</v>
      </c>
      <c r="E95">
        <v>39.932330020000002</v>
      </c>
      <c r="F95">
        <v>0</v>
      </c>
      <c r="G95">
        <v>3</v>
      </c>
      <c r="H95">
        <v>0</v>
      </c>
      <c r="I95">
        <v>23.959398010000001</v>
      </c>
      <c r="J95" t="s">
        <v>76</v>
      </c>
    </row>
    <row r="96" spans="1:10" x14ac:dyDescent="0.25">
      <c r="A96">
        <v>1</v>
      </c>
      <c r="B96">
        <v>10</v>
      </c>
      <c r="C96">
        <v>0.171666667</v>
      </c>
      <c r="D96">
        <v>103</v>
      </c>
      <c r="E96">
        <v>136.53488060000001</v>
      </c>
      <c r="F96">
        <v>0</v>
      </c>
      <c r="G96">
        <v>7</v>
      </c>
      <c r="H96">
        <v>0</v>
      </c>
      <c r="I96">
        <v>40.960464180000002</v>
      </c>
      <c r="J96" t="s">
        <v>75</v>
      </c>
    </row>
    <row r="97" spans="1:10" x14ac:dyDescent="0.25">
      <c r="A97">
        <v>1</v>
      </c>
      <c r="B97">
        <v>11</v>
      </c>
      <c r="C97">
        <v>0.24833333299999999</v>
      </c>
      <c r="D97">
        <v>149</v>
      </c>
      <c r="E97">
        <v>177.8206088</v>
      </c>
      <c r="F97">
        <v>0</v>
      </c>
      <c r="G97">
        <v>7</v>
      </c>
      <c r="H97">
        <v>0</v>
      </c>
      <c r="I97">
        <v>53.346182650000003</v>
      </c>
      <c r="J97" t="s">
        <v>75</v>
      </c>
    </row>
    <row r="98" spans="1:10" x14ac:dyDescent="0.25">
      <c r="A98">
        <v>2</v>
      </c>
      <c r="B98">
        <v>0</v>
      </c>
      <c r="C98">
        <v>0.14000000000000001</v>
      </c>
      <c r="D98">
        <v>84</v>
      </c>
      <c r="E98">
        <v>67.993919489999996</v>
      </c>
      <c r="F98">
        <v>0</v>
      </c>
      <c r="G98">
        <v>0</v>
      </c>
      <c r="H98">
        <v>0</v>
      </c>
      <c r="I98">
        <v>67.993919489999996</v>
      </c>
      <c r="J98" t="s">
        <v>76</v>
      </c>
    </row>
    <row r="99" spans="1:10" x14ac:dyDescent="0.25">
      <c r="A99">
        <v>2</v>
      </c>
      <c r="B99">
        <v>1</v>
      </c>
      <c r="C99">
        <v>0.13666666699999999</v>
      </c>
      <c r="D99">
        <v>82</v>
      </c>
      <c r="E99">
        <v>120.5516253</v>
      </c>
      <c r="F99">
        <v>0</v>
      </c>
      <c r="G99">
        <v>5</v>
      </c>
      <c r="H99">
        <v>0</v>
      </c>
      <c r="I99">
        <v>60.275812670000001</v>
      </c>
      <c r="J99" t="s">
        <v>75</v>
      </c>
    </row>
    <row r="100" spans="1:10" x14ac:dyDescent="0.25">
      <c r="A100">
        <v>2</v>
      </c>
      <c r="B100">
        <v>2</v>
      </c>
      <c r="C100">
        <v>0.22166666700000001</v>
      </c>
      <c r="D100">
        <v>133</v>
      </c>
      <c r="E100">
        <v>191.78643510000001</v>
      </c>
      <c r="F100">
        <v>0</v>
      </c>
      <c r="G100">
        <v>5</v>
      </c>
      <c r="H100">
        <v>0</v>
      </c>
      <c r="I100">
        <v>76.714574020000001</v>
      </c>
      <c r="J100" t="s">
        <v>74</v>
      </c>
    </row>
    <row r="101" spans="1:10" x14ac:dyDescent="0.25">
      <c r="A101">
        <v>2</v>
      </c>
      <c r="B101">
        <v>3</v>
      </c>
      <c r="C101">
        <v>0.16666666699999999</v>
      </c>
      <c r="D101">
        <v>100</v>
      </c>
      <c r="E101">
        <v>51.862186680000001</v>
      </c>
      <c r="F101">
        <v>0</v>
      </c>
      <c r="G101">
        <v>0</v>
      </c>
      <c r="H101">
        <v>0</v>
      </c>
      <c r="I101">
        <v>46.675968009999998</v>
      </c>
      <c r="J101" t="s">
        <v>76</v>
      </c>
    </row>
    <row r="102" spans="1:10" x14ac:dyDescent="0.25">
      <c r="A102">
        <v>2</v>
      </c>
      <c r="B102">
        <v>4</v>
      </c>
      <c r="C102">
        <v>0.18</v>
      </c>
      <c r="D102">
        <v>108</v>
      </c>
      <c r="E102">
        <v>152.71757070000001</v>
      </c>
      <c r="F102">
        <v>0</v>
      </c>
      <c r="G102">
        <v>5</v>
      </c>
      <c r="H102">
        <v>0</v>
      </c>
      <c r="I102">
        <v>61.087028259999997</v>
      </c>
      <c r="J102" t="s">
        <v>74</v>
      </c>
    </row>
    <row r="103" spans="1:10" x14ac:dyDescent="0.25">
      <c r="A103">
        <v>2</v>
      </c>
      <c r="B103">
        <v>5</v>
      </c>
      <c r="C103">
        <v>0.21</v>
      </c>
      <c r="D103">
        <v>126</v>
      </c>
      <c r="E103">
        <v>105.6038913</v>
      </c>
      <c r="F103">
        <v>0</v>
      </c>
      <c r="G103">
        <v>4</v>
      </c>
      <c r="H103">
        <v>0</v>
      </c>
      <c r="I103">
        <v>63.362334779999998</v>
      </c>
      <c r="J103" t="s">
        <v>74</v>
      </c>
    </row>
    <row r="104" spans="1:10" x14ac:dyDescent="0.25">
      <c r="A104">
        <v>2</v>
      </c>
      <c r="B104">
        <v>6</v>
      </c>
      <c r="C104">
        <v>0.12666666700000001</v>
      </c>
      <c r="D104">
        <v>76</v>
      </c>
      <c r="E104">
        <v>49.596740959999998</v>
      </c>
      <c r="F104">
        <v>0</v>
      </c>
      <c r="G104">
        <v>2</v>
      </c>
      <c r="H104">
        <v>0</v>
      </c>
      <c r="I104">
        <v>39.677392769999997</v>
      </c>
      <c r="J104" t="s">
        <v>75</v>
      </c>
    </row>
    <row r="105" spans="1:10" x14ac:dyDescent="0.25">
      <c r="A105">
        <v>2</v>
      </c>
      <c r="B105">
        <v>7</v>
      </c>
      <c r="C105">
        <v>0.203333333</v>
      </c>
      <c r="D105">
        <v>122</v>
      </c>
      <c r="E105">
        <v>111.0006547</v>
      </c>
      <c r="F105">
        <v>0</v>
      </c>
      <c r="G105">
        <v>4</v>
      </c>
      <c r="H105">
        <v>0</v>
      </c>
      <c r="I105">
        <v>66.600392810000002</v>
      </c>
      <c r="J105" t="s">
        <v>75</v>
      </c>
    </row>
    <row r="106" spans="1:10" x14ac:dyDescent="0.25">
      <c r="A106">
        <v>2</v>
      </c>
      <c r="B106">
        <v>8</v>
      </c>
      <c r="C106">
        <v>0.14000000000000001</v>
      </c>
      <c r="D106">
        <v>84</v>
      </c>
      <c r="E106">
        <v>100.67192780000001</v>
      </c>
      <c r="F106">
        <v>0</v>
      </c>
      <c r="G106">
        <v>5</v>
      </c>
      <c r="H106">
        <v>0</v>
      </c>
      <c r="I106">
        <v>50.335963890000002</v>
      </c>
      <c r="J106" t="s">
        <v>76</v>
      </c>
    </row>
    <row r="107" spans="1:10" x14ac:dyDescent="0.25">
      <c r="A107">
        <v>2</v>
      </c>
      <c r="B107">
        <v>9</v>
      </c>
      <c r="C107">
        <v>0.14000000000000001</v>
      </c>
      <c r="D107">
        <v>84</v>
      </c>
      <c r="E107">
        <v>96.320198540000007</v>
      </c>
      <c r="F107">
        <v>0</v>
      </c>
      <c r="G107">
        <v>2</v>
      </c>
      <c r="H107">
        <v>0</v>
      </c>
      <c r="I107">
        <v>77.056158830000001</v>
      </c>
      <c r="J107" t="s">
        <v>75</v>
      </c>
    </row>
    <row r="108" spans="1:10" x14ac:dyDescent="0.25">
      <c r="A108">
        <v>2</v>
      </c>
      <c r="B108">
        <v>10</v>
      </c>
      <c r="C108">
        <v>9.6666666999999998E-2</v>
      </c>
      <c r="D108">
        <v>58</v>
      </c>
      <c r="E108">
        <v>57.47685688</v>
      </c>
      <c r="F108">
        <v>0</v>
      </c>
      <c r="G108">
        <v>5</v>
      </c>
      <c r="H108">
        <v>0</v>
      </c>
      <c r="I108">
        <v>22.990742749999999</v>
      </c>
      <c r="J108" t="s">
        <v>76</v>
      </c>
    </row>
    <row r="109" spans="1:10" x14ac:dyDescent="0.25">
      <c r="A109">
        <v>2</v>
      </c>
      <c r="B109">
        <v>11</v>
      </c>
      <c r="C109">
        <v>0.12833333299999999</v>
      </c>
      <c r="D109">
        <v>77</v>
      </c>
      <c r="E109">
        <v>72.873838789999994</v>
      </c>
      <c r="F109">
        <v>0</v>
      </c>
      <c r="G109">
        <v>4</v>
      </c>
      <c r="H109">
        <v>0</v>
      </c>
      <c r="I109">
        <v>43.724303280000001</v>
      </c>
      <c r="J109" t="s">
        <v>74</v>
      </c>
    </row>
    <row r="110" spans="1:10" x14ac:dyDescent="0.25">
      <c r="A110">
        <v>3</v>
      </c>
      <c r="B110">
        <v>0</v>
      </c>
      <c r="C110">
        <v>0.24666666700000001</v>
      </c>
      <c r="D110">
        <v>148</v>
      </c>
      <c r="E110">
        <v>199.3682565</v>
      </c>
      <c r="F110">
        <v>0</v>
      </c>
      <c r="G110">
        <v>6</v>
      </c>
      <c r="H110">
        <v>0</v>
      </c>
      <c r="I110">
        <v>79.747302590000004</v>
      </c>
      <c r="J110" t="s">
        <v>74</v>
      </c>
    </row>
    <row r="111" spans="1:10" x14ac:dyDescent="0.25">
      <c r="A111">
        <v>3</v>
      </c>
      <c r="B111">
        <v>1</v>
      </c>
      <c r="C111">
        <v>0.23</v>
      </c>
      <c r="D111">
        <v>138</v>
      </c>
      <c r="E111">
        <v>118.7007188</v>
      </c>
      <c r="F111">
        <v>0</v>
      </c>
      <c r="G111">
        <v>2</v>
      </c>
      <c r="H111">
        <v>0</v>
      </c>
      <c r="I111">
        <v>83.090503179999999</v>
      </c>
      <c r="J111" t="s">
        <v>74</v>
      </c>
    </row>
    <row r="112" spans="1:10" x14ac:dyDescent="0.25">
      <c r="A112">
        <v>3</v>
      </c>
      <c r="B112">
        <v>2</v>
      </c>
      <c r="C112">
        <v>0.24333333300000001</v>
      </c>
      <c r="D112">
        <v>146</v>
      </c>
      <c r="E112">
        <v>137.65063610000001</v>
      </c>
      <c r="F112">
        <v>0</v>
      </c>
      <c r="G112">
        <v>5</v>
      </c>
      <c r="H112">
        <v>0</v>
      </c>
      <c r="I112">
        <v>68.825318030000005</v>
      </c>
      <c r="J112" t="s">
        <v>76</v>
      </c>
    </row>
    <row r="113" spans="1:10" x14ac:dyDescent="0.25">
      <c r="A113">
        <v>3</v>
      </c>
      <c r="B113">
        <v>3</v>
      </c>
      <c r="C113">
        <v>0.14333333300000001</v>
      </c>
      <c r="D113">
        <v>86</v>
      </c>
      <c r="E113">
        <v>119.7843349</v>
      </c>
      <c r="F113">
        <v>0</v>
      </c>
      <c r="G113">
        <v>5</v>
      </c>
      <c r="H113">
        <v>0</v>
      </c>
      <c r="I113">
        <v>59.892167430000001</v>
      </c>
      <c r="J113" t="s">
        <v>76</v>
      </c>
    </row>
    <row r="114" spans="1:10" x14ac:dyDescent="0.25">
      <c r="A114">
        <v>3</v>
      </c>
      <c r="B114">
        <v>4</v>
      </c>
      <c r="C114">
        <v>0.12</v>
      </c>
      <c r="D114">
        <v>72</v>
      </c>
      <c r="E114">
        <v>42.771824670000001</v>
      </c>
      <c r="F114">
        <v>0</v>
      </c>
      <c r="G114">
        <v>3</v>
      </c>
      <c r="H114">
        <v>0</v>
      </c>
      <c r="I114">
        <v>29.940277269999999</v>
      </c>
      <c r="J114" t="s">
        <v>76</v>
      </c>
    </row>
    <row r="115" spans="1:10" x14ac:dyDescent="0.25">
      <c r="A115">
        <v>3</v>
      </c>
      <c r="B115">
        <v>5</v>
      </c>
      <c r="C115">
        <v>0.12166666700000001</v>
      </c>
      <c r="D115">
        <v>73</v>
      </c>
      <c r="E115">
        <v>79.366461240000007</v>
      </c>
      <c r="F115">
        <v>0</v>
      </c>
      <c r="G115">
        <v>4</v>
      </c>
      <c r="H115">
        <v>0</v>
      </c>
      <c r="I115">
        <v>47.619876750000003</v>
      </c>
      <c r="J115" t="s">
        <v>75</v>
      </c>
    </row>
    <row r="116" spans="1:10" x14ac:dyDescent="0.25">
      <c r="A116">
        <v>3</v>
      </c>
      <c r="B116">
        <v>6</v>
      </c>
      <c r="C116">
        <v>0.198333333</v>
      </c>
      <c r="D116">
        <v>119</v>
      </c>
      <c r="E116">
        <v>144.33657199999999</v>
      </c>
      <c r="F116">
        <v>0</v>
      </c>
      <c r="G116">
        <v>3</v>
      </c>
      <c r="H116">
        <v>0</v>
      </c>
      <c r="I116">
        <v>86.601943210000002</v>
      </c>
      <c r="J116" t="s">
        <v>75</v>
      </c>
    </row>
    <row r="117" spans="1:10" x14ac:dyDescent="0.25">
      <c r="A117">
        <v>3</v>
      </c>
      <c r="B117">
        <v>7</v>
      </c>
      <c r="C117">
        <v>0.168333333</v>
      </c>
      <c r="D117">
        <v>101</v>
      </c>
      <c r="E117">
        <v>121.4720535</v>
      </c>
      <c r="F117">
        <v>0</v>
      </c>
      <c r="G117">
        <v>5</v>
      </c>
      <c r="H117">
        <v>0</v>
      </c>
      <c r="I117">
        <v>60.736026750000001</v>
      </c>
      <c r="J117" t="s">
        <v>76</v>
      </c>
    </row>
    <row r="118" spans="1:10" x14ac:dyDescent="0.25">
      <c r="A118">
        <v>3</v>
      </c>
      <c r="B118">
        <v>8</v>
      </c>
      <c r="C118">
        <v>8.8333333E-2</v>
      </c>
      <c r="D118">
        <v>53</v>
      </c>
      <c r="E118">
        <v>77.446805549999993</v>
      </c>
      <c r="F118">
        <v>0</v>
      </c>
      <c r="G118">
        <v>5</v>
      </c>
      <c r="H118">
        <v>0</v>
      </c>
      <c r="I118">
        <v>30.978722220000002</v>
      </c>
      <c r="J118" t="s">
        <v>75</v>
      </c>
    </row>
    <row r="119" spans="1:10" x14ac:dyDescent="0.25">
      <c r="A119">
        <v>3</v>
      </c>
      <c r="B119">
        <v>9</v>
      </c>
      <c r="C119">
        <v>0.16</v>
      </c>
      <c r="D119">
        <v>96</v>
      </c>
      <c r="E119">
        <v>72.548907569999997</v>
      </c>
      <c r="F119">
        <v>0</v>
      </c>
      <c r="G119">
        <v>5</v>
      </c>
      <c r="H119">
        <v>0</v>
      </c>
      <c r="I119">
        <v>36.274453790000003</v>
      </c>
      <c r="J119" t="s">
        <v>75</v>
      </c>
    </row>
    <row r="120" spans="1:10" x14ac:dyDescent="0.25">
      <c r="A120">
        <v>3</v>
      </c>
      <c r="B120">
        <v>10</v>
      </c>
      <c r="C120">
        <v>0.123333333</v>
      </c>
      <c r="D120">
        <v>74</v>
      </c>
      <c r="E120">
        <v>62.195563120000003</v>
      </c>
      <c r="F120">
        <v>0</v>
      </c>
      <c r="G120">
        <v>4</v>
      </c>
      <c r="H120">
        <v>0</v>
      </c>
      <c r="I120">
        <v>37.317337870000003</v>
      </c>
      <c r="J120" t="s">
        <v>75</v>
      </c>
    </row>
    <row r="121" spans="1:10" x14ac:dyDescent="0.25">
      <c r="A121">
        <v>3</v>
      </c>
      <c r="B121">
        <v>11</v>
      </c>
      <c r="C121">
        <v>0.198333333</v>
      </c>
      <c r="D121">
        <v>119</v>
      </c>
      <c r="E121">
        <v>132.95016910000001</v>
      </c>
      <c r="F121">
        <v>0</v>
      </c>
      <c r="G121">
        <v>4</v>
      </c>
      <c r="H121">
        <v>0</v>
      </c>
      <c r="I121">
        <v>79.770101449999999</v>
      </c>
      <c r="J121" t="s">
        <v>74</v>
      </c>
    </row>
    <row r="122" spans="1:10" x14ac:dyDescent="0.25">
      <c r="A122">
        <v>4</v>
      </c>
      <c r="B122">
        <v>0</v>
      </c>
      <c r="C122">
        <v>0.168333333</v>
      </c>
      <c r="D122">
        <v>101</v>
      </c>
      <c r="E122">
        <v>141.72459979999999</v>
      </c>
      <c r="F122">
        <v>0</v>
      </c>
      <c r="G122">
        <v>7</v>
      </c>
      <c r="H122">
        <v>0</v>
      </c>
      <c r="I122">
        <v>42.517379949999999</v>
      </c>
      <c r="J122" t="s">
        <v>74</v>
      </c>
    </row>
    <row r="123" spans="1:10" x14ac:dyDescent="0.25">
      <c r="A123">
        <v>4</v>
      </c>
      <c r="B123">
        <v>1</v>
      </c>
      <c r="C123">
        <v>0.12833333299999999</v>
      </c>
      <c r="D123">
        <v>77</v>
      </c>
      <c r="E123">
        <v>110.9779506</v>
      </c>
      <c r="F123">
        <v>0</v>
      </c>
      <c r="G123">
        <v>6</v>
      </c>
      <c r="H123">
        <v>0</v>
      </c>
      <c r="I123">
        <v>44.391180230000003</v>
      </c>
      <c r="J123" t="s">
        <v>75</v>
      </c>
    </row>
    <row r="124" spans="1:10" x14ac:dyDescent="0.25">
      <c r="A124">
        <v>4</v>
      </c>
      <c r="B124">
        <v>2</v>
      </c>
      <c r="C124">
        <v>0.13500000000000001</v>
      </c>
      <c r="D124">
        <v>81</v>
      </c>
      <c r="E124">
        <v>98.597361649999996</v>
      </c>
      <c r="F124">
        <v>0</v>
      </c>
      <c r="G124">
        <v>5</v>
      </c>
      <c r="H124">
        <v>0</v>
      </c>
      <c r="I124">
        <v>39.438944659999997</v>
      </c>
      <c r="J124" t="s">
        <v>75</v>
      </c>
    </row>
    <row r="125" spans="1:10" x14ac:dyDescent="0.25">
      <c r="A125">
        <v>4</v>
      </c>
      <c r="B125">
        <v>3</v>
      </c>
      <c r="C125">
        <v>0.171666667</v>
      </c>
      <c r="D125">
        <v>103</v>
      </c>
      <c r="E125">
        <v>112.14812360000001</v>
      </c>
      <c r="F125">
        <v>0</v>
      </c>
      <c r="G125">
        <v>6</v>
      </c>
      <c r="H125">
        <v>0</v>
      </c>
      <c r="I125">
        <v>44.859249429999998</v>
      </c>
      <c r="J125" t="s">
        <v>75</v>
      </c>
    </row>
    <row r="126" spans="1:10" x14ac:dyDescent="0.25">
      <c r="A126">
        <v>4</v>
      </c>
      <c r="B126">
        <v>4</v>
      </c>
      <c r="C126">
        <v>8.5000000000000006E-2</v>
      </c>
      <c r="D126">
        <v>51</v>
      </c>
      <c r="E126">
        <v>28.129667869999999</v>
      </c>
      <c r="F126">
        <v>0</v>
      </c>
      <c r="G126">
        <v>0</v>
      </c>
      <c r="H126">
        <v>0</v>
      </c>
      <c r="I126">
        <v>25.316701080000001</v>
      </c>
      <c r="J126" t="s">
        <v>76</v>
      </c>
    </row>
    <row r="127" spans="1:10" x14ac:dyDescent="0.25">
      <c r="A127">
        <v>4</v>
      </c>
      <c r="B127">
        <v>5</v>
      </c>
      <c r="C127">
        <v>0.103333333</v>
      </c>
      <c r="D127">
        <v>62</v>
      </c>
      <c r="E127">
        <v>36.11400828</v>
      </c>
      <c r="F127">
        <v>0</v>
      </c>
      <c r="G127">
        <v>3</v>
      </c>
      <c r="H127">
        <v>0</v>
      </c>
      <c r="I127">
        <v>25.279805790000001</v>
      </c>
      <c r="J127" t="s">
        <v>74</v>
      </c>
    </row>
    <row r="128" spans="1:10" x14ac:dyDescent="0.25">
      <c r="A128">
        <v>4</v>
      </c>
      <c r="B128">
        <v>6</v>
      </c>
      <c r="C128">
        <v>0.17333333300000001</v>
      </c>
      <c r="D128">
        <v>104</v>
      </c>
      <c r="E128">
        <v>95.022926650000002</v>
      </c>
      <c r="F128">
        <v>0</v>
      </c>
      <c r="G128">
        <v>4</v>
      </c>
      <c r="H128">
        <v>0</v>
      </c>
      <c r="I128">
        <v>57.01375599</v>
      </c>
      <c r="J128" t="s">
        <v>76</v>
      </c>
    </row>
    <row r="129" spans="1:10" x14ac:dyDescent="0.25">
      <c r="A129">
        <v>4</v>
      </c>
      <c r="B129">
        <v>7</v>
      </c>
      <c r="C129">
        <v>0.203333333</v>
      </c>
      <c r="D129">
        <v>122</v>
      </c>
      <c r="E129">
        <v>107.3344168</v>
      </c>
      <c r="F129">
        <v>0</v>
      </c>
      <c r="G129">
        <v>4</v>
      </c>
      <c r="H129">
        <v>0</v>
      </c>
      <c r="I129">
        <v>64.400650080000005</v>
      </c>
      <c r="J129" t="s">
        <v>74</v>
      </c>
    </row>
    <row r="130" spans="1:10" x14ac:dyDescent="0.25">
      <c r="A130">
        <v>4</v>
      </c>
      <c r="B130">
        <v>8</v>
      </c>
      <c r="C130">
        <v>0.22333333299999999</v>
      </c>
      <c r="D130">
        <v>134</v>
      </c>
      <c r="E130">
        <v>118.8300069</v>
      </c>
      <c r="F130">
        <v>0</v>
      </c>
      <c r="G130">
        <v>2</v>
      </c>
      <c r="H130">
        <v>0</v>
      </c>
      <c r="I130">
        <v>83.181004830000006</v>
      </c>
      <c r="J130" t="s">
        <v>74</v>
      </c>
    </row>
    <row r="131" spans="1:10" x14ac:dyDescent="0.25">
      <c r="A131">
        <v>4</v>
      </c>
      <c r="B131">
        <v>9</v>
      </c>
      <c r="C131">
        <v>8.5000000000000006E-2</v>
      </c>
      <c r="D131">
        <v>51</v>
      </c>
      <c r="E131">
        <v>27.591838899999999</v>
      </c>
      <c r="F131">
        <v>0</v>
      </c>
      <c r="G131">
        <v>0</v>
      </c>
      <c r="H131">
        <v>0</v>
      </c>
      <c r="I131">
        <v>27.591838899999999</v>
      </c>
      <c r="J131" t="s">
        <v>74</v>
      </c>
    </row>
    <row r="132" spans="1:10" x14ac:dyDescent="0.25">
      <c r="A132">
        <v>4</v>
      </c>
      <c r="B132">
        <v>10</v>
      </c>
      <c r="C132">
        <v>0.23</v>
      </c>
      <c r="D132">
        <v>138</v>
      </c>
      <c r="E132">
        <v>114.0140961</v>
      </c>
      <c r="F132">
        <v>0</v>
      </c>
      <c r="G132">
        <v>2</v>
      </c>
      <c r="H132">
        <v>0</v>
      </c>
      <c r="I132">
        <v>91.211276839999996</v>
      </c>
      <c r="J132" t="s">
        <v>75</v>
      </c>
    </row>
    <row r="133" spans="1:10" x14ac:dyDescent="0.25">
      <c r="A133">
        <v>4</v>
      </c>
      <c r="B133">
        <v>11</v>
      </c>
      <c r="C133">
        <v>0.24666666700000001</v>
      </c>
      <c r="D133">
        <v>148</v>
      </c>
      <c r="E133">
        <v>101.7939578</v>
      </c>
      <c r="F133">
        <v>0</v>
      </c>
      <c r="G133">
        <v>1</v>
      </c>
      <c r="H133">
        <v>0</v>
      </c>
      <c r="I133">
        <v>91.61456201</v>
      </c>
      <c r="J133" t="s">
        <v>76</v>
      </c>
    </row>
    <row r="134" spans="1:10" x14ac:dyDescent="0.25">
      <c r="A134">
        <v>5</v>
      </c>
      <c r="B134">
        <v>0</v>
      </c>
      <c r="C134">
        <v>0.19666666699999999</v>
      </c>
      <c r="D134">
        <v>118</v>
      </c>
      <c r="E134">
        <v>164.1997762</v>
      </c>
      <c r="F134">
        <v>0</v>
      </c>
      <c r="G134">
        <v>6</v>
      </c>
      <c r="H134">
        <v>0</v>
      </c>
      <c r="I134">
        <v>65.679910460000002</v>
      </c>
      <c r="J134" t="s">
        <v>75</v>
      </c>
    </row>
    <row r="135" spans="1:10" x14ac:dyDescent="0.25">
      <c r="A135">
        <v>5</v>
      </c>
      <c r="B135">
        <v>1</v>
      </c>
      <c r="C135">
        <v>0.19</v>
      </c>
      <c r="D135">
        <v>114</v>
      </c>
      <c r="E135">
        <v>89.621118089999996</v>
      </c>
      <c r="F135">
        <v>0</v>
      </c>
      <c r="G135">
        <v>3</v>
      </c>
      <c r="H135">
        <v>0</v>
      </c>
      <c r="I135">
        <v>62.73478266</v>
      </c>
      <c r="J135" t="s">
        <v>74</v>
      </c>
    </row>
    <row r="136" spans="1:10" x14ac:dyDescent="0.25">
      <c r="A136">
        <v>5</v>
      </c>
      <c r="B136">
        <v>2</v>
      </c>
      <c r="C136">
        <v>0.19</v>
      </c>
      <c r="D136">
        <v>114</v>
      </c>
      <c r="E136">
        <v>73.161540779999996</v>
      </c>
      <c r="F136">
        <v>0</v>
      </c>
      <c r="G136">
        <v>0</v>
      </c>
      <c r="H136">
        <v>0</v>
      </c>
      <c r="I136">
        <v>65.845386700000006</v>
      </c>
      <c r="J136" t="s">
        <v>76</v>
      </c>
    </row>
    <row r="137" spans="1:10" x14ac:dyDescent="0.25">
      <c r="A137">
        <v>5</v>
      </c>
      <c r="B137">
        <v>3</v>
      </c>
      <c r="C137">
        <v>0.105</v>
      </c>
      <c r="D137">
        <v>63</v>
      </c>
      <c r="E137">
        <v>85.872606300000001</v>
      </c>
      <c r="F137">
        <v>0</v>
      </c>
      <c r="G137">
        <v>1</v>
      </c>
      <c r="H137">
        <v>0</v>
      </c>
      <c r="I137">
        <v>68.698085039999995</v>
      </c>
      <c r="J137" t="s">
        <v>76</v>
      </c>
    </row>
    <row r="138" spans="1:10" x14ac:dyDescent="0.25">
      <c r="A138">
        <v>5</v>
      </c>
      <c r="B138">
        <v>4</v>
      </c>
      <c r="C138">
        <v>0.15833333299999999</v>
      </c>
      <c r="D138">
        <v>95</v>
      </c>
      <c r="E138">
        <v>123.7447459</v>
      </c>
      <c r="F138">
        <v>0</v>
      </c>
      <c r="G138">
        <v>5</v>
      </c>
      <c r="H138">
        <v>0</v>
      </c>
      <c r="I138">
        <v>61.872372939999998</v>
      </c>
      <c r="J138" t="s">
        <v>76</v>
      </c>
    </row>
    <row r="139" spans="1:10" x14ac:dyDescent="0.25">
      <c r="A139">
        <v>5</v>
      </c>
      <c r="B139">
        <v>5</v>
      </c>
      <c r="C139">
        <v>0.19666666699999999</v>
      </c>
      <c r="D139">
        <v>118</v>
      </c>
      <c r="E139">
        <v>114.2684892</v>
      </c>
      <c r="F139">
        <v>0</v>
      </c>
      <c r="G139">
        <v>4</v>
      </c>
      <c r="H139">
        <v>0</v>
      </c>
      <c r="I139">
        <v>68.56109352</v>
      </c>
      <c r="J139" t="s">
        <v>74</v>
      </c>
    </row>
    <row r="140" spans="1:10" x14ac:dyDescent="0.25">
      <c r="A140">
        <v>5</v>
      </c>
      <c r="B140">
        <v>6</v>
      </c>
      <c r="C140">
        <v>0.23166666699999999</v>
      </c>
      <c r="D140">
        <v>139</v>
      </c>
      <c r="E140">
        <v>107.9535638</v>
      </c>
      <c r="F140">
        <v>0</v>
      </c>
      <c r="G140">
        <v>3</v>
      </c>
      <c r="H140">
        <v>0</v>
      </c>
      <c r="I140">
        <v>75.567494670000002</v>
      </c>
      <c r="J140" t="s">
        <v>75</v>
      </c>
    </row>
    <row r="141" spans="1:10" x14ac:dyDescent="0.25">
      <c r="A141">
        <v>5</v>
      </c>
      <c r="B141">
        <v>7</v>
      </c>
      <c r="C141">
        <v>0.23166666699999999</v>
      </c>
      <c r="D141">
        <v>139</v>
      </c>
      <c r="E141">
        <v>98.745008420000005</v>
      </c>
      <c r="F141">
        <v>0</v>
      </c>
      <c r="G141">
        <v>1</v>
      </c>
      <c r="H141">
        <v>0</v>
      </c>
      <c r="I141">
        <v>78.996006739999999</v>
      </c>
      <c r="J141" t="s">
        <v>75</v>
      </c>
    </row>
    <row r="142" spans="1:10" x14ac:dyDescent="0.25">
      <c r="A142">
        <v>5</v>
      </c>
      <c r="B142">
        <v>8</v>
      </c>
      <c r="C142">
        <v>0.22500000000000001</v>
      </c>
      <c r="D142">
        <v>135</v>
      </c>
      <c r="E142">
        <v>153.332549</v>
      </c>
      <c r="F142">
        <v>0</v>
      </c>
      <c r="G142">
        <v>5</v>
      </c>
      <c r="H142">
        <v>0</v>
      </c>
      <c r="I142">
        <v>76.666274479999998</v>
      </c>
      <c r="J142" t="s">
        <v>74</v>
      </c>
    </row>
    <row r="143" spans="1:10" x14ac:dyDescent="0.25">
      <c r="A143">
        <v>5</v>
      </c>
      <c r="B143">
        <v>9</v>
      </c>
      <c r="C143">
        <v>0.115</v>
      </c>
      <c r="D143">
        <v>69</v>
      </c>
      <c r="E143">
        <v>76.633884219999999</v>
      </c>
      <c r="F143">
        <v>0</v>
      </c>
      <c r="G143">
        <v>7</v>
      </c>
      <c r="H143">
        <v>0</v>
      </c>
      <c r="I143">
        <v>22.990165269999999</v>
      </c>
      <c r="J143" t="s">
        <v>75</v>
      </c>
    </row>
    <row r="144" spans="1:10" x14ac:dyDescent="0.25">
      <c r="A144">
        <v>5</v>
      </c>
      <c r="B144">
        <v>10</v>
      </c>
      <c r="C144">
        <v>0.1</v>
      </c>
      <c r="D144">
        <v>60</v>
      </c>
      <c r="E144">
        <v>52.269343319999997</v>
      </c>
      <c r="F144">
        <v>0</v>
      </c>
      <c r="G144">
        <v>5</v>
      </c>
      <c r="H144">
        <v>0</v>
      </c>
      <c r="I144">
        <v>26.134671659999999</v>
      </c>
      <c r="J144" t="s">
        <v>76</v>
      </c>
    </row>
    <row r="145" spans="1:10" x14ac:dyDescent="0.25">
      <c r="A145">
        <v>5</v>
      </c>
      <c r="B145">
        <v>11</v>
      </c>
      <c r="C145">
        <v>0.11</v>
      </c>
      <c r="D145">
        <v>66</v>
      </c>
      <c r="E145">
        <v>93.105718429999996</v>
      </c>
      <c r="F145">
        <v>0</v>
      </c>
      <c r="G145">
        <v>6</v>
      </c>
      <c r="H145">
        <v>0</v>
      </c>
      <c r="I145">
        <v>37.24228737</v>
      </c>
      <c r="J145" t="s">
        <v>74</v>
      </c>
    </row>
    <row r="146" spans="1:10" x14ac:dyDescent="0.25">
      <c r="A146">
        <v>0</v>
      </c>
      <c r="B146">
        <v>0</v>
      </c>
      <c r="C146">
        <v>0.19166666700000001</v>
      </c>
      <c r="D146">
        <v>115</v>
      </c>
      <c r="E146">
        <v>75.197832770000005</v>
      </c>
      <c r="F146">
        <v>0</v>
      </c>
      <c r="G146">
        <v>5</v>
      </c>
      <c r="H146">
        <v>0</v>
      </c>
      <c r="I146">
        <v>37.598916389999999</v>
      </c>
      <c r="J146" t="s">
        <v>77</v>
      </c>
    </row>
    <row r="147" spans="1:10" x14ac:dyDescent="0.25">
      <c r="A147">
        <v>0</v>
      </c>
      <c r="B147">
        <v>1</v>
      </c>
      <c r="C147">
        <v>0.24</v>
      </c>
      <c r="D147">
        <v>144</v>
      </c>
      <c r="E147">
        <v>72.894749059999995</v>
      </c>
      <c r="F147">
        <v>0</v>
      </c>
      <c r="G147">
        <v>1</v>
      </c>
      <c r="H147">
        <v>0</v>
      </c>
      <c r="I147">
        <v>65.60527415</v>
      </c>
      <c r="J147" t="s">
        <v>78</v>
      </c>
    </row>
    <row r="148" spans="1:10" x14ac:dyDescent="0.25">
      <c r="A148">
        <v>0</v>
      </c>
      <c r="B148">
        <v>2</v>
      </c>
      <c r="C148">
        <v>0.15833333299999999</v>
      </c>
      <c r="D148">
        <v>95</v>
      </c>
      <c r="E148">
        <v>117.6319945</v>
      </c>
      <c r="F148">
        <v>0</v>
      </c>
      <c r="G148">
        <v>3</v>
      </c>
      <c r="H148">
        <v>0</v>
      </c>
      <c r="I148">
        <v>70.579196710000005</v>
      </c>
      <c r="J148" t="s">
        <v>77</v>
      </c>
    </row>
    <row r="149" spans="1:10" x14ac:dyDescent="0.25">
      <c r="A149">
        <v>0</v>
      </c>
      <c r="B149">
        <v>3</v>
      </c>
      <c r="C149">
        <v>0.116666667</v>
      </c>
      <c r="D149">
        <v>70</v>
      </c>
      <c r="E149">
        <v>35.796752220000002</v>
      </c>
      <c r="F149">
        <v>0</v>
      </c>
      <c r="G149">
        <v>1</v>
      </c>
      <c r="H149">
        <v>0</v>
      </c>
      <c r="I149">
        <v>32.217077000000003</v>
      </c>
      <c r="J149" t="s">
        <v>77</v>
      </c>
    </row>
    <row r="150" spans="1:10" x14ac:dyDescent="0.25">
      <c r="A150">
        <v>0</v>
      </c>
      <c r="B150">
        <v>4</v>
      </c>
      <c r="C150">
        <v>0.123333333</v>
      </c>
      <c r="D150">
        <v>74</v>
      </c>
      <c r="E150">
        <v>53.56790891</v>
      </c>
      <c r="F150">
        <v>0</v>
      </c>
      <c r="G150">
        <v>2</v>
      </c>
      <c r="H150">
        <v>0</v>
      </c>
      <c r="I150">
        <v>37.497536240000002</v>
      </c>
      <c r="J150" t="s">
        <v>77</v>
      </c>
    </row>
    <row r="151" spans="1:10" x14ac:dyDescent="0.25">
      <c r="A151">
        <v>0</v>
      </c>
      <c r="B151">
        <v>5</v>
      </c>
      <c r="C151">
        <v>0.2</v>
      </c>
      <c r="D151">
        <v>120</v>
      </c>
      <c r="E151">
        <v>78.096997009999995</v>
      </c>
      <c r="F151">
        <v>0</v>
      </c>
      <c r="G151">
        <v>2</v>
      </c>
      <c r="H151">
        <v>0</v>
      </c>
      <c r="I151">
        <v>62.477597609999997</v>
      </c>
      <c r="J151" t="s">
        <v>79</v>
      </c>
    </row>
    <row r="152" spans="1:10" x14ac:dyDescent="0.25">
      <c r="A152">
        <v>0</v>
      </c>
      <c r="B152">
        <v>6</v>
      </c>
      <c r="C152">
        <v>9.3333333000000004E-2</v>
      </c>
      <c r="D152">
        <v>56</v>
      </c>
      <c r="E152">
        <v>31.37446778</v>
      </c>
      <c r="F152">
        <v>0</v>
      </c>
      <c r="G152">
        <v>0</v>
      </c>
      <c r="H152">
        <v>0</v>
      </c>
      <c r="I152">
        <v>31.37446778</v>
      </c>
      <c r="J152" t="s">
        <v>77</v>
      </c>
    </row>
    <row r="153" spans="1:10" x14ac:dyDescent="0.25">
      <c r="A153">
        <v>0</v>
      </c>
      <c r="B153">
        <v>7</v>
      </c>
      <c r="C153">
        <v>0.176666667</v>
      </c>
      <c r="D153">
        <v>106</v>
      </c>
      <c r="E153">
        <v>147.67744619999999</v>
      </c>
      <c r="F153">
        <v>0</v>
      </c>
      <c r="G153">
        <v>5</v>
      </c>
      <c r="H153">
        <v>0</v>
      </c>
      <c r="I153">
        <v>73.838723079999994</v>
      </c>
      <c r="J153" t="s">
        <v>78</v>
      </c>
    </row>
    <row r="154" spans="1:10" x14ac:dyDescent="0.25">
      <c r="A154">
        <v>0</v>
      </c>
      <c r="B154">
        <v>8</v>
      </c>
      <c r="C154">
        <v>0.198333333</v>
      </c>
      <c r="D154">
        <v>119</v>
      </c>
      <c r="E154">
        <v>118.3821212</v>
      </c>
      <c r="F154">
        <v>0</v>
      </c>
      <c r="G154">
        <v>4</v>
      </c>
      <c r="H154">
        <v>0</v>
      </c>
      <c r="I154">
        <v>71.029272719999994</v>
      </c>
      <c r="J154" t="s">
        <v>78</v>
      </c>
    </row>
    <row r="155" spans="1:10" x14ac:dyDescent="0.25">
      <c r="A155">
        <v>0</v>
      </c>
      <c r="B155">
        <v>9</v>
      </c>
      <c r="C155">
        <v>9.1666666999999993E-2</v>
      </c>
      <c r="D155">
        <v>55</v>
      </c>
      <c r="E155">
        <v>65.76720143</v>
      </c>
      <c r="F155">
        <v>0</v>
      </c>
      <c r="G155">
        <v>4</v>
      </c>
      <c r="H155">
        <v>0</v>
      </c>
      <c r="I155">
        <v>39.460320860000003</v>
      </c>
      <c r="J155" t="s">
        <v>77</v>
      </c>
    </row>
    <row r="156" spans="1:10" x14ac:dyDescent="0.25">
      <c r="A156">
        <v>0</v>
      </c>
      <c r="B156">
        <v>10</v>
      </c>
      <c r="C156">
        <v>0.15333333299999999</v>
      </c>
      <c r="D156">
        <v>92</v>
      </c>
      <c r="E156">
        <v>112.8301177</v>
      </c>
      <c r="F156">
        <v>0</v>
      </c>
      <c r="G156">
        <v>3</v>
      </c>
      <c r="H156">
        <v>0</v>
      </c>
      <c r="I156">
        <v>78.981082420000007</v>
      </c>
      <c r="J156" t="s">
        <v>79</v>
      </c>
    </row>
    <row r="157" spans="1:10" x14ac:dyDescent="0.25">
      <c r="A157">
        <v>0</v>
      </c>
      <c r="B157">
        <v>11</v>
      </c>
      <c r="C157">
        <v>0.123333333</v>
      </c>
      <c r="D157">
        <v>74</v>
      </c>
      <c r="E157">
        <v>93.569042929999995</v>
      </c>
      <c r="F157">
        <v>0</v>
      </c>
      <c r="G157">
        <v>0</v>
      </c>
      <c r="H157">
        <v>0</v>
      </c>
      <c r="I157">
        <v>93.569042929999995</v>
      </c>
      <c r="J157" t="s">
        <v>79</v>
      </c>
    </row>
    <row r="158" spans="1:10" x14ac:dyDescent="0.25">
      <c r="A158">
        <v>1</v>
      </c>
      <c r="B158">
        <v>0</v>
      </c>
      <c r="C158">
        <v>0.198333333</v>
      </c>
      <c r="D158">
        <v>119</v>
      </c>
      <c r="E158">
        <v>89.765945650000006</v>
      </c>
      <c r="F158">
        <v>0</v>
      </c>
      <c r="G158">
        <v>1</v>
      </c>
      <c r="H158">
        <v>0</v>
      </c>
      <c r="I158">
        <v>80.789351089999997</v>
      </c>
      <c r="J158" t="s">
        <v>79</v>
      </c>
    </row>
    <row r="159" spans="1:10" x14ac:dyDescent="0.25">
      <c r="A159">
        <v>1</v>
      </c>
      <c r="B159">
        <v>1</v>
      </c>
      <c r="C159">
        <v>0.11</v>
      </c>
      <c r="D159">
        <v>66</v>
      </c>
      <c r="E159">
        <v>79.218766549999998</v>
      </c>
      <c r="F159">
        <v>0</v>
      </c>
      <c r="G159">
        <v>4</v>
      </c>
      <c r="H159">
        <v>0</v>
      </c>
      <c r="I159">
        <v>47.531259929999997</v>
      </c>
      <c r="J159" t="s">
        <v>78</v>
      </c>
    </row>
    <row r="160" spans="1:10" x14ac:dyDescent="0.25">
      <c r="A160">
        <v>1</v>
      </c>
      <c r="B160">
        <v>2</v>
      </c>
      <c r="C160">
        <v>0.15833333299999999</v>
      </c>
      <c r="D160">
        <v>95</v>
      </c>
      <c r="E160">
        <v>76.265897249999995</v>
      </c>
      <c r="F160">
        <v>0</v>
      </c>
      <c r="G160">
        <v>2</v>
      </c>
      <c r="H160">
        <v>0</v>
      </c>
      <c r="I160">
        <v>61.012717799999997</v>
      </c>
      <c r="J160" t="s">
        <v>79</v>
      </c>
    </row>
    <row r="161" spans="1:10" x14ac:dyDescent="0.25">
      <c r="A161">
        <v>1</v>
      </c>
      <c r="B161">
        <v>3</v>
      </c>
      <c r="C161">
        <v>0.09</v>
      </c>
      <c r="D161">
        <v>54</v>
      </c>
      <c r="E161">
        <v>79.759601140000001</v>
      </c>
      <c r="F161">
        <v>0</v>
      </c>
      <c r="G161">
        <v>1</v>
      </c>
      <c r="H161">
        <v>0</v>
      </c>
      <c r="I161">
        <v>63.807680910000002</v>
      </c>
      <c r="J161" t="s">
        <v>77</v>
      </c>
    </row>
    <row r="162" spans="1:10" x14ac:dyDescent="0.25">
      <c r="A162">
        <v>1</v>
      </c>
      <c r="B162">
        <v>4</v>
      </c>
      <c r="C162">
        <v>0.12666666700000001</v>
      </c>
      <c r="D162">
        <v>76</v>
      </c>
      <c r="E162">
        <v>44.018366690000001</v>
      </c>
      <c r="F162">
        <v>0</v>
      </c>
      <c r="G162">
        <v>0</v>
      </c>
      <c r="H162">
        <v>0</v>
      </c>
      <c r="I162">
        <v>39.616530019999999</v>
      </c>
      <c r="J162" t="s">
        <v>78</v>
      </c>
    </row>
    <row r="163" spans="1:10" x14ac:dyDescent="0.25">
      <c r="A163">
        <v>1</v>
      </c>
      <c r="B163">
        <v>5</v>
      </c>
      <c r="C163">
        <v>0.198333333</v>
      </c>
      <c r="D163">
        <v>119</v>
      </c>
      <c r="E163">
        <v>147.46071219999999</v>
      </c>
      <c r="F163">
        <v>0</v>
      </c>
      <c r="G163">
        <v>5</v>
      </c>
      <c r="H163">
        <v>0</v>
      </c>
      <c r="I163">
        <v>73.730356080000007</v>
      </c>
      <c r="J163" t="s">
        <v>79</v>
      </c>
    </row>
    <row r="164" spans="1:10" x14ac:dyDescent="0.25">
      <c r="A164">
        <v>1</v>
      </c>
      <c r="B164">
        <v>6</v>
      </c>
      <c r="C164">
        <v>0.1</v>
      </c>
      <c r="D164">
        <v>60</v>
      </c>
      <c r="E164">
        <v>59.270372100000003</v>
      </c>
      <c r="F164">
        <v>0</v>
      </c>
      <c r="G164">
        <v>2</v>
      </c>
      <c r="H164">
        <v>0</v>
      </c>
      <c r="I164">
        <v>41.489260469999998</v>
      </c>
      <c r="J164" t="s">
        <v>77</v>
      </c>
    </row>
    <row r="165" spans="1:10" x14ac:dyDescent="0.25">
      <c r="A165">
        <v>1</v>
      </c>
      <c r="B165">
        <v>7</v>
      </c>
      <c r="C165">
        <v>0.21666666700000001</v>
      </c>
      <c r="D165">
        <v>130</v>
      </c>
      <c r="E165">
        <v>178.30373130000001</v>
      </c>
      <c r="F165">
        <v>0</v>
      </c>
      <c r="G165">
        <v>5</v>
      </c>
      <c r="H165">
        <v>0</v>
      </c>
      <c r="I165">
        <v>89.151865659999999</v>
      </c>
      <c r="J165" t="s">
        <v>78</v>
      </c>
    </row>
    <row r="166" spans="1:10" x14ac:dyDescent="0.25">
      <c r="A166">
        <v>1</v>
      </c>
      <c r="B166">
        <v>8</v>
      </c>
      <c r="C166">
        <v>9.6666666999999998E-2</v>
      </c>
      <c r="D166">
        <v>58</v>
      </c>
      <c r="E166">
        <v>80.654574800000006</v>
      </c>
      <c r="F166">
        <v>0</v>
      </c>
      <c r="G166">
        <v>5</v>
      </c>
      <c r="H166">
        <v>0</v>
      </c>
      <c r="I166">
        <v>40.327287400000003</v>
      </c>
      <c r="J166" t="s">
        <v>77</v>
      </c>
    </row>
    <row r="167" spans="1:10" x14ac:dyDescent="0.25">
      <c r="A167">
        <v>1</v>
      </c>
      <c r="B167">
        <v>9</v>
      </c>
      <c r="C167">
        <v>0.11333333299999999</v>
      </c>
      <c r="D167">
        <v>68</v>
      </c>
      <c r="E167">
        <v>76.010844289999994</v>
      </c>
      <c r="F167">
        <v>0</v>
      </c>
      <c r="G167">
        <v>5</v>
      </c>
      <c r="H167">
        <v>0</v>
      </c>
      <c r="I167">
        <v>38.00542214</v>
      </c>
      <c r="J167" t="s">
        <v>78</v>
      </c>
    </row>
    <row r="168" spans="1:10" x14ac:dyDescent="0.25">
      <c r="A168">
        <v>1</v>
      </c>
      <c r="B168">
        <v>10</v>
      </c>
      <c r="C168">
        <v>0.2</v>
      </c>
      <c r="D168">
        <v>120</v>
      </c>
      <c r="E168">
        <v>65.344270690000002</v>
      </c>
      <c r="F168">
        <v>0</v>
      </c>
      <c r="G168">
        <v>1</v>
      </c>
      <c r="H168">
        <v>0</v>
      </c>
      <c r="I168">
        <v>58.809843620000002</v>
      </c>
      <c r="J168" t="s">
        <v>77</v>
      </c>
    </row>
    <row r="169" spans="1:10" x14ac:dyDescent="0.25">
      <c r="A169">
        <v>1</v>
      </c>
      <c r="B169">
        <v>11</v>
      </c>
      <c r="C169">
        <v>0.15833333299999999</v>
      </c>
      <c r="D169">
        <v>95</v>
      </c>
      <c r="E169">
        <v>131.89956430000001</v>
      </c>
      <c r="F169">
        <v>0</v>
      </c>
      <c r="G169">
        <v>6</v>
      </c>
      <c r="H169">
        <v>0</v>
      </c>
      <c r="I169">
        <v>39.569869279999999</v>
      </c>
      <c r="J169" t="s">
        <v>77</v>
      </c>
    </row>
    <row r="170" spans="1:10" x14ac:dyDescent="0.25">
      <c r="A170">
        <v>2</v>
      </c>
      <c r="B170">
        <v>0</v>
      </c>
      <c r="C170">
        <v>0.14833333300000001</v>
      </c>
      <c r="D170">
        <v>89</v>
      </c>
      <c r="E170">
        <v>84.402719660000002</v>
      </c>
      <c r="F170">
        <v>0</v>
      </c>
      <c r="G170">
        <v>0</v>
      </c>
      <c r="H170">
        <v>0</v>
      </c>
      <c r="I170">
        <v>84.402719660000002</v>
      </c>
      <c r="J170" t="s">
        <v>78</v>
      </c>
    </row>
    <row r="171" spans="1:10" x14ac:dyDescent="0.25">
      <c r="A171">
        <v>2</v>
      </c>
      <c r="B171">
        <v>1</v>
      </c>
      <c r="C171">
        <v>0.15333333299999999</v>
      </c>
      <c r="D171">
        <v>92</v>
      </c>
      <c r="E171">
        <v>60.13640943</v>
      </c>
      <c r="F171">
        <v>0</v>
      </c>
      <c r="G171">
        <v>0</v>
      </c>
      <c r="H171">
        <v>0</v>
      </c>
      <c r="I171">
        <v>60.13640943</v>
      </c>
      <c r="J171" t="s">
        <v>77</v>
      </c>
    </row>
    <row r="172" spans="1:10" x14ac:dyDescent="0.25">
      <c r="A172">
        <v>2</v>
      </c>
      <c r="B172">
        <v>2</v>
      </c>
      <c r="C172">
        <v>8.3333332999999996E-2</v>
      </c>
      <c r="D172">
        <v>50</v>
      </c>
      <c r="E172">
        <v>54.098112950000001</v>
      </c>
      <c r="F172">
        <v>0</v>
      </c>
      <c r="G172">
        <v>3</v>
      </c>
      <c r="H172">
        <v>0</v>
      </c>
      <c r="I172">
        <v>37.868679069999999</v>
      </c>
      <c r="J172" t="s">
        <v>77</v>
      </c>
    </row>
    <row r="173" spans="1:10" x14ac:dyDescent="0.25">
      <c r="A173">
        <v>2</v>
      </c>
      <c r="B173">
        <v>3</v>
      </c>
      <c r="C173">
        <v>8.5000000000000006E-2</v>
      </c>
      <c r="D173">
        <v>51</v>
      </c>
      <c r="E173">
        <v>40.301665970000002</v>
      </c>
      <c r="F173">
        <v>0</v>
      </c>
      <c r="G173">
        <v>3</v>
      </c>
      <c r="H173">
        <v>0</v>
      </c>
      <c r="I173">
        <v>28.211166179999999</v>
      </c>
      <c r="J173" t="s">
        <v>78</v>
      </c>
    </row>
    <row r="174" spans="1:10" x14ac:dyDescent="0.25">
      <c r="A174">
        <v>2</v>
      </c>
      <c r="B174">
        <v>4</v>
      </c>
      <c r="C174">
        <v>0.15833333299999999</v>
      </c>
      <c r="D174">
        <v>95</v>
      </c>
      <c r="E174">
        <v>101.8126142</v>
      </c>
      <c r="F174">
        <v>0</v>
      </c>
      <c r="G174">
        <v>2</v>
      </c>
      <c r="H174">
        <v>0</v>
      </c>
      <c r="I174">
        <v>81.450091389999997</v>
      </c>
      <c r="J174" t="s">
        <v>78</v>
      </c>
    </row>
    <row r="175" spans="1:10" x14ac:dyDescent="0.25">
      <c r="A175">
        <v>2</v>
      </c>
      <c r="B175">
        <v>5</v>
      </c>
      <c r="C175">
        <v>0.18833333299999999</v>
      </c>
      <c r="D175">
        <v>113</v>
      </c>
      <c r="E175">
        <v>159.90373030000001</v>
      </c>
      <c r="F175">
        <v>0</v>
      </c>
      <c r="G175">
        <v>5</v>
      </c>
      <c r="H175">
        <v>0</v>
      </c>
      <c r="I175">
        <v>63.961492110000002</v>
      </c>
      <c r="J175" t="s">
        <v>77</v>
      </c>
    </row>
    <row r="176" spans="1:10" x14ac:dyDescent="0.25">
      <c r="A176">
        <v>2</v>
      </c>
      <c r="B176">
        <v>6</v>
      </c>
      <c r="C176">
        <v>9.3333333000000004E-2</v>
      </c>
      <c r="D176">
        <v>56</v>
      </c>
      <c r="E176">
        <v>68.142744960000002</v>
      </c>
      <c r="F176">
        <v>0</v>
      </c>
      <c r="G176">
        <v>4</v>
      </c>
      <c r="H176">
        <v>0</v>
      </c>
      <c r="I176">
        <v>40.885646979999997</v>
      </c>
      <c r="J176" t="s">
        <v>77</v>
      </c>
    </row>
    <row r="177" spans="1:10" x14ac:dyDescent="0.25">
      <c r="A177">
        <v>2</v>
      </c>
      <c r="B177">
        <v>7</v>
      </c>
      <c r="C177">
        <v>0.125</v>
      </c>
      <c r="D177">
        <v>75</v>
      </c>
      <c r="E177">
        <v>64.60338788</v>
      </c>
      <c r="F177">
        <v>0</v>
      </c>
      <c r="G177">
        <v>3</v>
      </c>
      <c r="H177">
        <v>0</v>
      </c>
      <c r="I177">
        <v>45.222371520000003</v>
      </c>
      <c r="J177" t="s">
        <v>79</v>
      </c>
    </row>
    <row r="178" spans="1:10" x14ac:dyDescent="0.25">
      <c r="A178">
        <v>2</v>
      </c>
      <c r="B178">
        <v>8</v>
      </c>
      <c r="C178">
        <v>0.22500000000000001</v>
      </c>
      <c r="D178">
        <v>135</v>
      </c>
      <c r="E178">
        <v>119.9980113</v>
      </c>
      <c r="F178">
        <v>0</v>
      </c>
      <c r="G178">
        <v>1</v>
      </c>
      <c r="H178">
        <v>0</v>
      </c>
      <c r="I178">
        <v>107.9982102</v>
      </c>
      <c r="J178" t="s">
        <v>79</v>
      </c>
    </row>
    <row r="179" spans="1:10" x14ac:dyDescent="0.25">
      <c r="A179">
        <v>2</v>
      </c>
      <c r="B179">
        <v>9</v>
      </c>
      <c r="C179">
        <v>0.21666666700000001</v>
      </c>
      <c r="D179">
        <v>130</v>
      </c>
      <c r="E179">
        <v>182.89050520000001</v>
      </c>
      <c r="F179">
        <v>0</v>
      </c>
      <c r="G179">
        <v>6</v>
      </c>
      <c r="H179">
        <v>0</v>
      </c>
      <c r="I179">
        <v>73.15620208</v>
      </c>
      <c r="J179" t="s">
        <v>79</v>
      </c>
    </row>
    <row r="180" spans="1:10" x14ac:dyDescent="0.25">
      <c r="A180">
        <v>2</v>
      </c>
      <c r="B180">
        <v>10</v>
      </c>
      <c r="C180">
        <v>0.14333333300000001</v>
      </c>
      <c r="D180">
        <v>86</v>
      </c>
      <c r="E180">
        <v>126.5294272</v>
      </c>
      <c r="F180">
        <v>0</v>
      </c>
      <c r="G180">
        <v>6</v>
      </c>
      <c r="H180">
        <v>0</v>
      </c>
      <c r="I180">
        <v>50.611770870000001</v>
      </c>
      <c r="J180" t="s">
        <v>78</v>
      </c>
    </row>
    <row r="181" spans="1:10" x14ac:dyDescent="0.25">
      <c r="A181">
        <v>2</v>
      </c>
      <c r="B181">
        <v>11</v>
      </c>
      <c r="C181">
        <v>0.15833333299999999</v>
      </c>
      <c r="D181">
        <v>95</v>
      </c>
      <c r="E181">
        <v>63.615695129999999</v>
      </c>
      <c r="F181">
        <v>0</v>
      </c>
      <c r="G181">
        <v>3</v>
      </c>
      <c r="H181">
        <v>0</v>
      </c>
      <c r="I181">
        <v>44.530986589999998</v>
      </c>
      <c r="J181" t="s">
        <v>77</v>
      </c>
    </row>
    <row r="182" spans="1:10" x14ac:dyDescent="0.25">
      <c r="A182">
        <v>3</v>
      </c>
      <c r="B182">
        <v>0</v>
      </c>
      <c r="C182">
        <v>0.21666666700000001</v>
      </c>
      <c r="D182">
        <v>130</v>
      </c>
      <c r="E182">
        <v>75.314901509999999</v>
      </c>
      <c r="F182">
        <v>0</v>
      </c>
      <c r="G182">
        <v>0</v>
      </c>
      <c r="H182">
        <v>0</v>
      </c>
      <c r="I182">
        <v>75.314901509999999</v>
      </c>
      <c r="J182" t="s">
        <v>79</v>
      </c>
    </row>
    <row r="183" spans="1:10" x14ac:dyDescent="0.25">
      <c r="A183">
        <v>3</v>
      </c>
      <c r="B183">
        <v>1</v>
      </c>
      <c r="C183">
        <v>0.155</v>
      </c>
      <c r="D183">
        <v>93</v>
      </c>
      <c r="E183">
        <v>120.3831493</v>
      </c>
      <c r="F183">
        <v>0</v>
      </c>
      <c r="G183">
        <v>5</v>
      </c>
      <c r="H183">
        <v>0</v>
      </c>
      <c r="I183">
        <v>60.191574629999998</v>
      </c>
      <c r="J183" t="s">
        <v>78</v>
      </c>
    </row>
    <row r="184" spans="1:10" x14ac:dyDescent="0.25">
      <c r="A184">
        <v>3</v>
      </c>
      <c r="B184">
        <v>2</v>
      </c>
      <c r="C184">
        <v>0.19166666700000001</v>
      </c>
      <c r="D184">
        <v>115</v>
      </c>
      <c r="E184">
        <v>145.84278380000001</v>
      </c>
      <c r="F184">
        <v>0</v>
      </c>
      <c r="G184">
        <v>4</v>
      </c>
      <c r="H184">
        <v>0</v>
      </c>
      <c r="I184">
        <v>87.505670260000002</v>
      </c>
      <c r="J184" t="s">
        <v>78</v>
      </c>
    </row>
    <row r="185" spans="1:10" x14ac:dyDescent="0.25">
      <c r="A185">
        <v>3</v>
      </c>
      <c r="B185">
        <v>3</v>
      </c>
      <c r="C185">
        <v>0.241666667</v>
      </c>
      <c r="D185">
        <v>145</v>
      </c>
      <c r="E185">
        <v>116.96034760000001</v>
      </c>
      <c r="F185">
        <v>0</v>
      </c>
      <c r="G185">
        <v>2</v>
      </c>
      <c r="H185">
        <v>0</v>
      </c>
      <c r="I185">
        <v>81.872243330000003</v>
      </c>
      <c r="J185" t="s">
        <v>79</v>
      </c>
    </row>
    <row r="186" spans="1:10" x14ac:dyDescent="0.25">
      <c r="A186">
        <v>3</v>
      </c>
      <c r="B186">
        <v>4</v>
      </c>
      <c r="C186">
        <v>0.245</v>
      </c>
      <c r="D186">
        <v>147</v>
      </c>
      <c r="E186">
        <v>112.2267614</v>
      </c>
      <c r="F186">
        <v>0</v>
      </c>
      <c r="G186">
        <v>2</v>
      </c>
      <c r="H186">
        <v>0</v>
      </c>
      <c r="I186">
        <v>78.558732989999996</v>
      </c>
      <c r="J186" t="s">
        <v>78</v>
      </c>
    </row>
    <row r="187" spans="1:10" x14ac:dyDescent="0.25">
      <c r="A187">
        <v>3</v>
      </c>
      <c r="B187">
        <v>5</v>
      </c>
      <c r="C187">
        <v>0.16166666699999999</v>
      </c>
      <c r="D187">
        <v>97</v>
      </c>
      <c r="E187">
        <v>127.7383008</v>
      </c>
      <c r="F187">
        <v>0</v>
      </c>
      <c r="G187">
        <v>5</v>
      </c>
      <c r="H187">
        <v>0</v>
      </c>
      <c r="I187">
        <v>63.869150410000003</v>
      </c>
      <c r="J187" t="s">
        <v>77</v>
      </c>
    </row>
    <row r="188" spans="1:10" x14ac:dyDescent="0.25">
      <c r="A188">
        <v>3</v>
      </c>
      <c r="B188">
        <v>6</v>
      </c>
      <c r="C188">
        <v>0.118333333</v>
      </c>
      <c r="D188">
        <v>71</v>
      </c>
      <c r="E188">
        <v>78.103490260000001</v>
      </c>
      <c r="F188">
        <v>0</v>
      </c>
      <c r="G188">
        <v>5</v>
      </c>
      <c r="H188">
        <v>0</v>
      </c>
      <c r="I188">
        <v>39.05174513</v>
      </c>
      <c r="J188" t="s">
        <v>77</v>
      </c>
    </row>
    <row r="189" spans="1:10" x14ac:dyDescent="0.25">
      <c r="A189">
        <v>3</v>
      </c>
      <c r="B189">
        <v>7</v>
      </c>
      <c r="C189">
        <v>0.228333333</v>
      </c>
      <c r="D189">
        <v>137</v>
      </c>
      <c r="E189">
        <v>144.9059547</v>
      </c>
      <c r="F189">
        <v>0</v>
      </c>
      <c r="G189">
        <v>5</v>
      </c>
      <c r="H189">
        <v>0</v>
      </c>
      <c r="I189">
        <v>72.452977349999998</v>
      </c>
      <c r="J189" t="s">
        <v>79</v>
      </c>
    </row>
    <row r="190" spans="1:10" x14ac:dyDescent="0.25">
      <c r="A190">
        <v>3</v>
      </c>
      <c r="B190">
        <v>8</v>
      </c>
      <c r="C190">
        <v>0.203333333</v>
      </c>
      <c r="D190">
        <v>122</v>
      </c>
      <c r="E190">
        <v>132.54491469999999</v>
      </c>
      <c r="F190">
        <v>0</v>
      </c>
      <c r="G190">
        <v>6</v>
      </c>
      <c r="H190">
        <v>0</v>
      </c>
      <c r="I190">
        <v>53.017965879999998</v>
      </c>
      <c r="J190" t="s">
        <v>77</v>
      </c>
    </row>
    <row r="191" spans="1:10" x14ac:dyDescent="0.25">
      <c r="A191">
        <v>3</v>
      </c>
      <c r="B191">
        <v>9</v>
      </c>
      <c r="C191">
        <v>0.176666667</v>
      </c>
      <c r="D191">
        <v>106</v>
      </c>
      <c r="E191">
        <v>143.03396409999999</v>
      </c>
      <c r="F191">
        <v>0</v>
      </c>
      <c r="G191">
        <v>7</v>
      </c>
      <c r="H191">
        <v>0</v>
      </c>
      <c r="I191">
        <v>42.910189240000001</v>
      </c>
      <c r="J191" t="s">
        <v>77</v>
      </c>
    </row>
    <row r="192" spans="1:10" x14ac:dyDescent="0.25">
      <c r="A192">
        <v>3</v>
      </c>
      <c r="B192">
        <v>10</v>
      </c>
      <c r="C192">
        <v>0.24333333300000001</v>
      </c>
      <c r="D192">
        <v>146</v>
      </c>
      <c r="E192">
        <v>180.2354824</v>
      </c>
      <c r="F192">
        <v>0</v>
      </c>
      <c r="G192">
        <v>8</v>
      </c>
      <c r="H192">
        <v>0</v>
      </c>
      <c r="I192">
        <v>36.047096490000001</v>
      </c>
      <c r="J192" t="s">
        <v>77</v>
      </c>
    </row>
    <row r="193" spans="1:10" x14ac:dyDescent="0.25">
      <c r="A193">
        <v>3</v>
      </c>
      <c r="B193">
        <v>11</v>
      </c>
      <c r="C193">
        <v>0.13166666699999999</v>
      </c>
      <c r="D193">
        <v>79</v>
      </c>
      <c r="E193">
        <v>94.247158920000004</v>
      </c>
      <c r="F193">
        <v>0</v>
      </c>
      <c r="G193">
        <v>8</v>
      </c>
      <c r="H193">
        <v>0</v>
      </c>
      <c r="I193">
        <v>18.84943178</v>
      </c>
      <c r="J193" t="s">
        <v>79</v>
      </c>
    </row>
    <row r="194" spans="1:10" x14ac:dyDescent="0.25">
      <c r="A194">
        <v>4</v>
      </c>
      <c r="B194">
        <v>0</v>
      </c>
      <c r="C194">
        <v>0.23</v>
      </c>
      <c r="D194">
        <v>138</v>
      </c>
      <c r="E194">
        <v>169.18369190000001</v>
      </c>
      <c r="F194">
        <v>0</v>
      </c>
      <c r="G194">
        <v>7</v>
      </c>
      <c r="H194">
        <v>0</v>
      </c>
      <c r="I194">
        <v>50.755107580000001</v>
      </c>
      <c r="J194" t="s">
        <v>78</v>
      </c>
    </row>
    <row r="195" spans="1:10" x14ac:dyDescent="0.25">
      <c r="A195">
        <v>4</v>
      </c>
      <c r="B195">
        <v>1</v>
      </c>
      <c r="C195">
        <v>0.22</v>
      </c>
      <c r="D195">
        <v>132</v>
      </c>
      <c r="E195">
        <v>149.69433979999999</v>
      </c>
      <c r="F195">
        <v>0</v>
      </c>
      <c r="G195">
        <v>6</v>
      </c>
      <c r="H195">
        <v>0</v>
      </c>
      <c r="I195">
        <v>59.877735919999999</v>
      </c>
      <c r="J195" t="s">
        <v>79</v>
      </c>
    </row>
    <row r="196" spans="1:10" x14ac:dyDescent="0.25">
      <c r="A196">
        <v>4</v>
      </c>
      <c r="B196">
        <v>2</v>
      </c>
      <c r="C196">
        <v>0.16666666699999999</v>
      </c>
      <c r="D196">
        <v>100</v>
      </c>
      <c r="E196">
        <v>128.2161366</v>
      </c>
      <c r="F196">
        <v>0</v>
      </c>
      <c r="G196">
        <v>6</v>
      </c>
      <c r="H196">
        <v>0</v>
      </c>
      <c r="I196">
        <v>51.286454620000001</v>
      </c>
      <c r="J196" t="s">
        <v>78</v>
      </c>
    </row>
    <row r="197" spans="1:10" x14ac:dyDescent="0.25">
      <c r="A197">
        <v>4</v>
      </c>
      <c r="B197">
        <v>3</v>
      </c>
      <c r="C197">
        <v>0.19500000000000001</v>
      </c>
      <c r="D197">
        <v>117</v>
      </c>
      <c r="E197">
        <v>65.740609980000002</v>
      </c>
      <c r="F197">
        <v>0</v>
      </c>
      <c r="G197">
        <v>2</v>
      </c>
      <c r="H197">
        <v>0</v>
      </c>
      <c r="I197">
        <v>52.592487980000001</v>
      </c>
      <c r="J197" t="s">
        <v>79</v>
      </c>
    </row>
    <row r="198" spans="1:10" x14ac:dyDescent="0.25">
      <c r="A198">
        <v>4</v>
      </c>
      <c r="B198">
        <v>4</v>
      </c>
      <c r="C198">
        <v>0.103333333</v>
      </c>
      <c r="D198">
        <v>62</v>
      </c>
      <c r="E198">
        <v>34.312849679999999</v>
      </c>
      <c r="F198">
        <v>0</v>
      </c>
      <c r="G198">
        <v>3</v>
      </c>
      <c r="H198">
        <v>0</v>
      </c>
      <c r="I198">
        <v>24.01899478</v>
      </c>
      <c r="J198" t="s">
        <v>78</v>
      </c>
    </row>
    <row r="199" spans="1:10" x14ac:dyDescent="0.25">
      <c r="A199">
        <v>4</v>
      </c>
      <c r="B199">
        <v>5</v>
      </c>
      <c r="C199">
        <v>0.17499999999999999</v>
      </c>
      <c r="D199">
        <v>105</v>
      </c>
      <c r="E199">
        <v>84.329933400000002</v>
      </c>
      <c r="F199">
        <v>0</v>
      </c>
      <c r="G199">
        <v>3</v>
      </c>
      <c r="H199">
        <v>0</v>
      </c>
      <c r="I199">
        <v>59.03095338</v>
      </c>
      <c r="J199" t="s">
        <v>77</v>
      </c>
    </row>
    <row r="200" spans="1:10" x14ac:dyDescent="0.25">
      <c r="A200">
        <v>4</v>
      </c>
      <c r="B200">
        <v>6</v>
      </c>
      <c r="C200">
        <v>0.22333333299999999</v>
      </c>
      <c r="D200">
        <v>134</v>
      </c>
      <c r="E200">
        <v>154.67736790000001</v>
      </c>
      <c r="F200">
        <v>0</v>
      </c>
      <c r="G200">
        <v>5</v>
      </c>
      <c r="H200">
        <v>0</v>
      </c>
      <c r="I200">
        <v>61.87094716</v>
      </c>
      <c r="J200" t="s">
        <v>79</v>
      </c>
    </row>
    <row r="201" spans="1:10" x14ac:dyDescent="0.25">
      <c r="A201">
        <v>4</v>
      </c>
      <c r="B201">
        <v>7</v>
      </c>
      <c r="C201">
        <v>0.16500000000000001</v>
      </c>
      <c r="D201">
        <v>99</v>
      </c>
      <c r="E201">
        <v>139.8419628</v>
      </c>
      <c r="F201">
        <v>0</v>
      </c>
      <c r="G201">
        <v>6</v>
      </c>
      <c r="H201">
        <v>0</v>
      </c>
      <c r="I201">
        <v>55.936785129999997</v>
      </c>
      <c r="J201" t="s">
        <v>77</v>
      </c>
    </row>
    <row r="202" spans="1:10" x14ac:dyDescent="0.25">
      <c r="A202">
        <v>4</v>
      </c>
      <c r="B202">
        <v>8</v>
      </c>
      <c r="C202">
        <v>0.21</v>
      </c>
      <c r="D202">
        <v>126</v>
      </c>
      <c r="E202">
        <v>183.39843680000001</v>
      </c>
      <c r="F202">
        <v>0</v>
      </c>
      <c r="G202">
        <v>7</v>
      </c>
      <c r="H202">
        <v>0</v>
      </c>
      <c r="I202">
        <v>55.019531030000003</v>
      </c>
      <c r="J202" t="s">
        <v>79</v>
      </c>
    </row>
    <row r="203" spans="1:10" x14ac:dyDescent="0.25">
      <c r="A203">
        <v>4</v>
      </c>
      <c r="B203">
        <v>9</v>
      </c>
      <c r="C203">
        <v>0.20833333300000001</v>
      </c>
      <c r="D203">
        <v>125</v>
      </c>
      <c r="E203">
        <v>115.0352341</v>
      </c>
      <c r="F203">
        <v>0</v>
      </c>
      <c r="G203">
        <v>5</v>
      </c>
      <c r="H203">
        <v>0</v>
      </c>
      <c r="I203">
        <v>57.517617059999999</v>
      </c>
      <c r="J203" t="s">
        <v>77</v>
      </c>
    </row>
    <row r="204" spans="1:10" x14ac:dyDescent="0.25">
      <c r="A204">
        <v>4</v>
      </c>
      <c r="B204">
        <v>10</v>
      </c>
      <c r="C204">
        <v>0.11333333299999999</v>
      </c>
      <c r="D204">
        <v>68</v>
      </c>
      <c r="E204">
        <v>75.340199209999994</v>
      </c>
      <c r="F204">
        <v>0</v>
      </c>
      <c r="G204">
        <v>4</v>
      </c>
      <c r="H204">
        <v>0</v>
      </c>
      <c r="I204">
        <v>45.20411953</v>
      </c>
      <c r="J204" t="s">
        <v>78</v>
      </c>
    </row>
    <row r="205" spans="1:10" x14ac:dyDescent="0.25">
      <c r="A205">
        <v>4</v>
      </c>
      <c r="B205">
        <v>11</v>
      </c>
      <c r="C205">
        <v>0.108333333</v>
      </c>
      <c r="D205">
        <v>65</v>
      </c>
      <c r="E205">
        <v>96.497883229999999</v>
      </c>
      <c r="F205">
        <v>0</v>
      </c>
      <c r="G205">
        <v>2</v>
      </c>
      <c r="H205">
        <v>0</v>
      </c>
      <c r="I205">
        <v>77.198306579999993</v>
      </c>
      <c r="J205" t="s">
        <v>78</v>
      </c>
    </row>
    <row r="206" spans="1:10" x14ac:dyDescent="0.25">
      <c r="A206">
        <v>5</v>
      </c>
      <c r="B206">
        <v>0</v>
      </c>
      <c r="C206">
        <v>0.193333333</v>
      </c>
      <c r="D206">
        <v>116</v>
      </c>
      <c r="E206">
        <v>85.222838850000002</v>
      </c>
      <c r="F206">
        <v>0</v>
      </c>
      <c r="G206">
        <v>2</v>
      </c>
      <c r="H206">
        <v>0</v>
      </c>
      <c r="I206">
        <v>68.178271080000002</v>
      </c>
      <c r="J206" t="s">
        <v>77</v>
      </c>
    </row>
    <row r="207" spans="1:10" x14ac:dyDescent="0.25">
      <c r="A207">
        <v>5</v>
      </c>
      <c r="B207">
        <v>1</v>
      </c>
      <c r="C207">
        <v>0.21666666700000001</v>
      </c>
      <c r="D207">
        <v>130</v>
      </c>
      <c r="E207">
        <v>127.3960793</v>
      </c>
      <c r="F207">
        <v>0</v>
      </c>
      <c r="G207">
        <v>4</v>
      </c>
      <c r="H207">
        <v>0</v>
      </c>
      <c r="I207">
        <v>76.437647609999999</v>
      </c>
      <c r="J207" t="s">
        <v>78</v>
      </c>
    </row>
    <row r="208" spans="1:10" x14ac:dyDescent="0.25">
      <c r="A208">
        <v>5</v>
      </c>
      <c r="B208">
        <v>2</v>
      </c>
      <c r="C208">
        <v>0.23166666699999999</v>
      </c>
      <c r="D208">
        <v>139</v>
      </c>
      <c r="E208">
        <v>104.4508908</v>
      </c>
      <c r="F208">
        <v>0</v>
      </c>
      <c r="G208">
        <v>3</v>
      </c>
      <c r="H208">
        <v>0</v>
      </c>
      <c r="I208">
        <v>73.115623569999997</v>
      </c>
      <c r="J208" t="s">
        <v>78</v>
      </c>
    </row>
    <row r="209" spans="1:10" x14ac:dyDescent="0.25">
      <c r="A209">
        <v>5</v>
      </c>
      <c r="B209">
        <v>3</v>
      </c>
      <c r="C209">
        <v>0.16500000000000001</v>
      </c>
      <c r="D209">
        <v>99</v>
      </c>
      <c r="E209">
        <v>140.51691919999999</v>
      </c>
      <c r="F209">
        <v>0</v>
      </c>
      <c r="G209">
        <v>5</v>
      </c>
      <c r="H209">
        <v>0</v>
      </c>
      <c r="I209">
        <v>70.258459610000003</v>
      </c>
      <c r="J209" t="s">
        <v>77</v>
      </c>
    </row>
    <row r="210" spans="1:10" x14ac:dyDescent="0.25">
      <c r="A210">
        <v>5</v>
      </c>
      <c r="B210">
        <v>4</v>
      </c>
      <c r="C210">
        <v>0.19</v>
      </c>
      <c r="D210">
        <v>114</v>
      </c>
      <c r="E210">
        <v>140.44089199999999</v>
      </c>
      <c r="F210">
        <v>0</v>
      </c>
      <c r="G210">
        <v>5</v>
      </c>
      <c r="H210">
        <v>0</v>
      </c>
      <c r="I210">
        <v>70.220445999999995</v>
      </c>
      <c r="J210" t="s">
        <v>77</v>
      </c>
    </row>
    <row r="211" spans="1:10" x14ac:dyDescent="0.25">
      <c r="A211">
        <v>5</v>
      </c>
      <c r="B211">
        <v>5</v>
      </c>
      <c r="C211">
        <v>0.22</v>
      </c>
      <c r="D211">
        <v>132</v>
      </c>
      <c r="E211">
        <v>110.9487103</v>
      </c>
      <c r="F211">
        <v>0</v>
      </c>
      <c r="G211">
        <v>4</v>
      </c>
      <c r="H211">
        <v>0</v>
      </c>
      <c r="I211">
        <v>66.569226180000001</v>
      </c>
      <c r="J211" t="s">
        <v>78</v>
      </c>
    </row>
    <row r="212" spans="1:10" x14ac:dyDescent="0.25">
      <c r="A212">
        <v>5</v>
      </c>
      <c r="B212">
        <v>6</v>
      </c>
      <c r="C212">
        <v>0.16500000000000001</v>
      </c>
      <c r="D212">
        <v>99</v>
      </c>
      <c r="E212">
        <v>62.407658840000003</v>
      </c>
      <c r="F212">
        <v>0</v>
      </c>
      <c r="G212">
        <v>3</v>
      </c>
      <c r="H212">
        <v>0</v>
      </c>
      <c r="I212">
        <v>43.685361190000002</v>
      </c>
      <c r="J212" t="s">
        <v>79</v>
      </c>
    </row>
    <row r="213" spans="1:10" x14ac:dyDescent="0.25">
      <c r="A213">
        <v>5</v>
      </c>
      <c r="B213">
        <v>7</v>
      </c>
      <c r="C213">
        <v>0.14333333300000001</v>
      </c>
      <c r="D213">
        <v>86</v>
      </c>
      <c r="E213">
        <v>66.3167483</v>
      </c>
      <c r="F213">
        <v>0</v>
      </c>
      <c r="G213">
        <v>5</v>
      </c>
      <c r="H213">
        <v>0</v>
      </c>
      <c r="I213">
        <v>33.15837415</v>
      </c>
      <c r="J213" t="s">
        <v>79</v>
      </c>
    </row>
    <row r="214" spans="1:10" x14ac:dyDescent="0.25">
      <c r="A214">
        <v>5</v>
      </c>
      <c r="B214">
        <v>8</v>
      </c>
      <c r="C214">
        <v>0.233333333</v>
      </c>
      <c r="D214">
        <v>140</v>
      </c>
      <c r="E214">
        <v>91.228798639999994</v>
      </c>
      <c r="F214">
        <v>0</v>
      </c>
      <c r="G214">
        <v>3</v>
      </c>
      <c r="H214">
        <v>0</v>
      </c>
      <c r="I214">
        <v>63.86015905</v>
      </c>
      <c r="J214" t="s">
        <v>79</v>
      </c>
    </row>
    <row r="215" spans="1:10" x14ac:dyDescent="0.25">
      <c r="A215">
        <v>5</v>
      </c>
      <c r="B215">
        <v>9</v>
      </c>
      <c r="C215">
        <v>0.19</v>
      </c>
      <c r="D215">
        <v>114</v>
      </c>
      <c r="E215">
        <v>123.1701778</v>
      </c>
      <c r="F215">
        <v>0</v>
      </c>
      <c r="G215">
        <v>5</v>
      </c>
      <c r="H215">
        <v>0</v>
      </c>
      <c r="I215">
        <v>49.268071120000002</v>
      </c>
      <c r="J215" t="s">
        <v>79</v>
      </c>
    </row>
    <row r="216" spans="1:10" x14ac:dyDescent="0.25">
      <c r="A216">
        <v>5</v>
      </c>
      <c r="B216">
        <v>10</v>
      </c>
      <c r="C216">
        <v>0.18333333299999999</v>
      </c>
      <c r="D216">
        <v>110</v>
      </c>
      <c r="E216">
        <v>58.771475629999998</v>
      </c>
      <c r="F216">
        <v>0</v>
      </c>
      <c r="G216">
        <v>0</v>
      </c>
      <c r="H216">
        <v>0</v>
      </c>
      <c r="I216">
        <v>58.771475629999998</v>
      </c>
      <c r="J216" t="s">
        <v>79</v>
      </c>
    </row>
    <row r="217" spans="1:10" x14ac:dyDescent="0.25">
      <c r="A217">
        <v>5</v>
      </c>
      <c r="B217">
        <v>11</v>
      </c>
      <c r="C217">
        <v>0.103333333</v>
      </c>
      <c r="D217">
        <v>62</v>
      </c>
      <c r="E217">
        <v>69.310286629999993</v>
      </c>
      <c r="F217">
        <v>0</v>
      </c>
      <c r="G217">
        <v>6</v>
      </c>
      <c r="H217">
        <v>0</v>
      </c>
      <c r="I217">
        <v>27.724114650000001</v>
      </c>
      <c r="J217" t="s">
        <v>77</v>
      </c>
    </row>
    <row r="218" spans="1:10" x14ac:dyDescent="0.25">
      <c r="A218">
        <v>0</v>
      </c>
      <c r="B218">
        <v>0</v>
      </c>
      <c r="C218">
        <v>0.21</v>
      </c>
      <c r="D218">
        <v>126</v>
      </c>
      <c r="E218">
        <v>144.86856689999999</v>
      </c>
      <c r="F218">
        <v>0</v>
      </c>
      <c r="G218">
        <v>4</v>
      </c>
      <c r="H218">
        <v>0</v>
      </c>
      <c r="I218">
        <v>86.921140129999998</v>
      </c>
      <c r="J218" t="s">
        <v>83</v>
      </c>
    </row>
    <row r="219" spans="1:10" x14ac:dyDescent="0.25">
      <c r="A219">
        <v>0</v>
      </c>
      <c r="B219">
        <v>1</v>
      </c>
      <c r="C219">
        <v>0.111666667</v>
      </c>
      <c r="D219">
        <v>67</v>
      </c>
      <c r="E219">
        <v>65.446489540000002</v>
      </c>
      <c r="F219">
        <v>0</v>
      </c>
      <c r="G219">
        <v>4</v>
      </c>
      <c r="H219">
        <v>0</v>
      </c>
      <c r="I219">
        <v>39.267893719999996</v>
      </c>
      <c r="J219" t="s">
        <v>84</v>
      </c>
    </row>
    <row r="220" spans="1:10" x14ac:dyDescent="0.25">
      <c r="A220">
        <v>0</v>
      </c>
      <c r="B220">
        <v>2</v>
      </c>
      <c r="C220">
        <v>0.138333333</v>
      </c>
      <c r="D220">
        <v>83</v>
      </c>
      <c r="E220">
        <v>53.263710230000001</v>
      </c>
      <c r="F220">
        <v>0</v>
      </c>
      <c r="G220">
        <v>2</v>
      </c>
      <c r="H220">
        <v>0</v>
      </c>
      <c r="I220">
        <v>42.61096818</v>
      </c>
      <c r="J220" t="s">
        <v>83</v>
      </c>
    </row>
    <row r="221" spans="1:10" x14ac:dyDescent="0.25">
      <c r="A221">
        <v>0</v>
      </c>
      <c r="B221">
        <v>3</v>
      </c>
      <c r="C221">
        <v>0.133333333</v>
      </c>
      <c r="D221">
        <v>80</v>
      </c>
      <c r="E221">
        <v>103.7467776</v>
      </c>
      <c r="F221">
        <v>0</v>
      </c>
      <c r="G221">
        <v>6</v>
      </c>
      <c r="H221">
        <v>0</v>
      </c>
      <c r="I221">
        <v>41.498711049999997</v>
      </c>
      <c r="J221" t="s">
        <v>84</v>
      </c>
    </row>
    <row r="222" spans="1:10" x14ac:dyDescent="0.25">
      <c r="A222">
        <v>0</v>
      </c>
      <c r="B222">
        <v>4</v>
      </c>
      <c r="C222">
        <v>0.203333333</v>
      </c>
      <c r="D222">
        <v>122</v>
      </c>
      <c r="E222">
        <v>114.11200239999999</v>
      </c>
      <c r="F222">
        <v>0</v>
      </c>
      <c r="G222">
        <v>7</v>
      </c>
      <c r="H222">
        <v>0</v>
      </c>
      <c r="I222">
        <v>34.233600729999999</v>
      </c>
      <c r="J222" t="s">
        <v>83</v>
      </c>
    </row>
    <row r="223" spans="1:10" x14ac:dyDescent="0.25">
      <c r="A223">
        <v>0</v>
      </c>
      <c r="B223">
        <v>5</v>
      </c>
      <c r="C223">
        <v>0.24833333299999999</v>
      </c>
      <c r="D223">
        <v>149</v>
      </c>
      <c r="E223">
        <v>200.1946773</v>
      </c>
      <c r="F223">
        <v>0</v>
      </c>
      <c r="G223">
        <v>7</v>
      </c>
      <c r="H223">
        <v>0</v>
      </c>
      <c r="I223">
        <v>60.058403179999999</v>
      </c>
      <c r="J223" t="s">
        <v>83</v>
      </c>
    </row>
    <row r="224" spans="1:10" x14ac:dyDescent="0.25">
      <c r="A224">
        <v>0</v>
      </c>
      <c r="B224">
        <v>6</v>
      </c>
      <c r="C224">
        <v>0.245</v>
      </c>
      <c r="D224">
        <v>147</v>
      </c>
      <c r="E224">
        <v>76.311637959999999</v>
      </c>
      <c r="F224">
        <v>0</v>
      </c>
      <c r="G224">
        <v>5</v>
      </c>
      <c r="H224">
        <v>0</v>
      </c>
      <c r="I224">
        <v>38.155818979999999</v>
      </c>
      <c r="J224" t="s">
        <v>85</v>
      </c>
    </row>
    <row r="225" spans="1:10" x14ac:dyDescent="0.25">
      <c r="A225">
        <v>0</v>
      </c>
      <c r="B225">
        <v>7</v>
      </c>
      <c r="C225">
        <v>0.13</v>
      </c>
      <c r="D225">
        <v>78</v>
      </c>
      <c r="E225">
        <v>96.654359060000004</v>
      </c>
      <c r="F225">
        <v>0</v>
      </c>
      <c r="G225">
        <v>5</v>
      </c>
      <c r="H225">
        <v>0</v>
      </c>
      <c r="I225">
        <v>48.327179530000002</v>
      </c>
      <c r="J225" t="s">
        <v>85</v>
      </c>
    </row>
    <row r="226" spans="1:10" x14ac:dyDescent="0.25">
      <c r="A226">
        <v>0</v>
      </c>
      <c r="B226">
        <v>8</v>
      </c>
      <c r="C226">
        <v>0.1</v>
      </c>
      <c r="D226">
        <v>60</v>
      </c>
      <c r="E226">
        <v>59.607876070000003</v>
      </c>
      <c r="F226">
        <v>0</v>
      </c>
      <c r="G226">
        <v>5</v>
      </c>
      <c r="H226">
        <v>0</v>
      </c>
      <c r="I226">
        <v>29.803938039999998</v>
      </c>
      <c r="J226" t="s">
        <v>85</v>
      </c>
    </row>
    <row r="227" spans="1:10" x14ac:dyDescent="0.25">
      <c r="A227">
        <v>0</v>
      </c>
      <c r="B227">
        <v>9</v>
      </c>
      <c r="C227">
        <v>0.24333333300000001</v>
      </c>
      <c r="D227">
        <v>146</v>
      </c>
      <c r="E227">
        <v>111.0287321</v>
      </c>
      <c r="F227">
        <v>0</v>
      </c>
      <c r="G227">
        <v>3</v>
      </c>
      <c r="H227">
        <v>0</v>
      </c>
      <c r="I227">
        <v>66.617239240000004</v>
      </c>
      <c r="J227" t="s">
        <v>84</v>
      </c>
    </row>
    <row r="228" spans="1:10" x14ac:dyDescent="0.25">
      <c r="A228">
        <v>0</v>
      </c>
      <c r="B228">
        <v>10</v>
      </c>
      <c r="C228">
        <v>0.198333333</v>
      </c>
      <c r="D228">
        <v>119</v>
      </c>
      <c r="E228">
        <v>172.71691580000001</v>
      </c>
      <c r="F228">
        <v>0</v>
      </c>
      <c r="G228">
        <v>8</v>
      </c>
      <c r="H228">
        <v>0</v>
      </c>
      <c r="I228">
        <v>34.543383169999998</v>
      </c>
      <c r="J228" t="s">
        <v>85</v>
      </c>
    </row>
    <row r="229" spans="1:10" x14ac:dyDescent="0.25">
      <c r="A229">
        <v>0</v>
      </c>
      <c r="B229">
        <v>11</v>
      </c>
      <c r="C229">
        <v>0.228333333</v>
      </c>
      <c r="D229">
        <v>137</v>
      </c>
      <c r="E229">
        <v>194.3820829</v>
      </c>
      <c r="F229">
        <v>0</v>
      </c>
      <c r="G229">
        <v>5</v>
      </c>
      <c r="H229">
        <v>0</v>
      </c>
      <c r="I229">
        <v>97.191041459999994</v>
      </c>
      <c r="J229" t="s">
        <v>84</v>
      </c>
    </row>
    <row r="230" spans="1:10" x14ac:dyDescent="0.25">
      <c r="A230">
        <v>1</v>
      </c>
      <c r="B230">
        <v>0</v>
      </c>
      <c r="C230">
        <v>0.203333333</v>
      </c>
      <c r="D230">
        <v>122</v>
      </c>
      <c r="E230">
        <v>111.24154609999999</v>
      </c>
      <c r="F230">
        <v>0</v>
      </c>
      <c r="G230">
        <v>5</v>
      </c>
      <c r="H230">
        <v>0</v>
      </c>
      <c r="I230">
        <v>55.620773040000003</v>
      </c>
      <c r="J230" t="s">
        <v>83</v>
      </c>
    </row>
    <row r="231" spans="1:10" x14ac:dyDescent="0.25">
      <c r="A231">
        <v>1</v>
      </c>
      <c r="B231">
        <v>1</v>
      </c>
      <c r="C231">
        <v>0.163333333</v>
      </c>
      <c r="D231">
        <v>98</v>
      </c>
      <c r="E231">
        <v>56.742279949999997</v>
      </c>
      <c r="F231">
        <v>0</v>
      </c>
      <c r="G231">
        <v>2</v>
      </c>
      <c r="H231">
        <v>0</v>
      </c>
      <c r="I231">
        <v>39.71959597</v>
      </c>
      <c r="J231" t="s">
        <v>85</v>
      </c>
    </row>
    <row r="232" spans="1:10" x14ac:dyDescent="0.25">
      <c r="A232">
        <v>1</v>
      </c>
      <c r="B232">
        <v>2</v>
      </c>
      <c r="C232">
        <v>0.19500000000000001</v>
      </c>
      <c r="D232">
        <v>117</v>
      </c>
      <c r="E232">
        <v>76.523493860000002</v>
      </c>
      <c r="F232">
        <v>0</v>
      </c>
      <c r="G232">
        <v>2</v>
      </c>
      <c r="H232">
        <v>0</v>
      </c>
      <c r="I232">
        <v>61.21879509</v>
      </c>
      <c r="J232" t="s">
        <v>83</v>
      </c>
    </row>
    <row r="233" spans="1:10" x14ac:dyDescent="0.25">
      <c r="A233">
        <v>1</v>
      </c>
      <c r="B233">
        <v>3</v>
      </c>
      <c r="C233">
        <v>0.15333333299999999</v>
      </c>
      <c r="D233">
        <v>92</v>
      </c>
      <c r="E233">
        <v>135.59015489999999</v>
      </c>
      <c r="F233">
        <v>0</v>
      </c>
      <c r="G233">
        <v>8</v>
      </c>
      <c r="H233">
        <v>0</v>
      </c>
      <c r="I233">
        <v>27.11803097</v>
      </c>
      <c r="J233" t="s">
        <v>84</v>
      </c>
    </row>
    <row r="234" spans="1:10" x14ac:dyDescent="0.25">
      <c r="A234">
        <v>1</v>
      </c>
      <c r="B234">
        <v>4</v>
      </c>
      <c r="C234">
        <v>0.18</v>
      </c>
      <c r="D234">
        <v>108</v>
      </c>
      <c r="E234">
        <v>124.6267009</v>
      </c>
      <c r="F234">
        <v>0</v>
      </c>
      <c r="G234">
        <v>7</v>
      </c>
      <c r="H234">
        <v>0</v>
      </c>
      <c r="I234">
        <v>37.388010260000001</v>
      </c>
      <c r="J234" t="s">
        <v>84</v>
      </c>
    </row>
    <row r="235" spans="1:10" x14ac:dyDescent="0.25">
      <c r="A235">
        <v>1</v>
      </c>
      <c r="B235">
        <v>5</v>
      </c>
      <c r="C235">
        <v>0.09</v>
      </c>
      <c r="D235">
        <v>54</v>
      </c>
      <c r="E235">
        <v>59.414658090000003</v>
      </c>
      <c r="F235">
        <v>0</v>
      </c>
      <c r="G235">
        <v>7</v>
      </c>
      <c r="H235">
        <v>0</v>
      </c>
      <c r="I235">
        <v>17.824397430000001</v>
      </c>
      <c r="J235" t="s">
        <v>85</v>
      </c>
    </row>
    <row r="236" spans="1:10" x14ac:dyDescent="0.25">
      <c r="A236">
        <v>1</v>
      </c>
      <c r="B236">
        <v>6</v>
      </c>
      <c r="C236">
        <v>0.118333333</v>
      </c>
      <c r="D236">
        <v>71</v>
      </c>
      <c r="E236">
        <v>65.717310029999993</v>
      </c>
      <c r="F236">
        <v>0</v>
      </c>
      <c r="G236">
        <v>5</v>
      </c>
      <c r="H236">
        <v>0</v>
      </c>
      <c r="I236">
        <v>32.85865502</v>
      </c>
      <c r="J236" t="s">
        <v>85</v>
      </c>
    </row>
    <row r="237" spans="1:10" x14ac:dyDescent="0.25">
      <c r="A237">
        <v>1</v>
      </c>
      <c r="B237">
        <v>7</v>
      </c>
      <c r="C237">
        <v>0.13666666699999999</v>
      </c>
      <c r="D237">
        <v>82</v>
      </c>
      <c r="E237">
        <v>94.141520670000006</v>
      </c>
      <c r="F237">
        <v>0</v>
      </c>
      <c r="G237">
        <v>6</v>
      </c>
      <c r="H237">
        <v>0</v>
      </c>
      <c r="I237">
        <v>37.65660827</v>
      </c>
      <c r="J237" t="s">
        <v>84</v>
      </c>
    </row>
    <row r="238" spans="1:10" x14ac:dyDescent="0.25">
      <c r="A238">
        <v>1</v>
      </c>
      <c r="B238">
        <v>8</v>
      </c>
      <c r="C238">
        <v>0.236666667</v>
      </c>
      <c r="D238">
        <v>142</v>
      </c>
      <c r="E238">
        <v>109.89519249999999</v>
      </c>
      <c r="F238">
        <v>0</v>
      </c>
      <c r="G238">
        <v>3</v>
      </c>
      <c r="H238">
        <v>0</v>
      </c>
      <c r="I238">
        <v>65.937115520000006</v>
      </c>
      <c r="J238" t="s">
        <v>84</v>
      </c>
    </row>
    <row r="239" spans="1:10" x14ac:dyDescent="0.25">
      <c r="A239">
        <v>1</v>
      </c>
      <c r="B239">
        <v>9</v>
      </c>
      <c r="C239">
        <v>0.138333333</v>
      </c>
      <c r="D239">
        <v>83</v>
      </c>
      <c r="E239">
        <v>92.576220680000006</v>
      </c>
      <c r="F239">
        <v>0</v>
      </c>
      <c r="G239">
        <v>2</v>
      </c>
      <c r="H239">
        <v>0</v>
      </c>
      <c r="I239">
        <v>74.060976550000007</v>
      </c>
      <c r="J239" t="s">
        <v>84</v>
      </c>
    </row>
    <row r="240" spans="1:10" x14ac:dyDescent="0.25">
      <c r="A240">
        <v>1</v>
      </c>
      <c r="B240">
        <v>10</v>
      </c>
      <c r="C240">
        <v>0.22166666700000001</v>
      </c>
      <c r="D240">
        <v>133</v>
      </c>
      <c r="E240">
        <v>142.22002090000001</v>
      </c>
      <c r="F240">
        <v>0</v>
      </c>
      <c r="G240">
        <v>5</v>
      </c>
      <c r="H240">
        <v>0</v>
      </c>
      <c r="I240">
        <v>71.110010430000003</v>
      </c>
      <c r="J240" t="s">
        <v>83</v>
      </c>
    </row>
    <row r="241" spans="1:10" x14ac:dyDescent="0.25">
      <c r="A241">
        <v>1</v>
      </c>
      <c r="B241">
        <v>11</v>
      </c>
      <c r="C241">
        <v>0.15</v>
      </c>
      <c r="D241">
        <v>90</v>
      </c>
      <c r="E241">
        <v>126.4606282</v>
      </c>
      <c r="F241">
        <v>0</v>
      </c>
      <c r="G241">
        <v>5</v>
      </c>
      <c r="H241">
        <v>0</v>
      </c>
      <c r="I241">
        <v>50.584251289999997</v>
      </c>
      <c r="J241" t="s">
        <v>83</v>
      </c>
    </row>
    <row r="242" spans="1:10" x14ac:dyDescent="0.25">
      <c r="A242">
        <v>2</v>
      </c>
      <c r="B242">
        <v>0</v>
      </c>
      <c r="C242">
        <v>0.21333333300000001</v>
      </c>
      <c r="D242">
        <v>128</v>
      </c>
      <c r="E242">
        <v>88.49712083</v>
      </c>
      <c r="F242">
        <v>0</v>
      </c>
      <c r="G242">
        <v>2</v>
      </c>
      <c r="H242">
        <v>0</v>
      </c>
      <c r="I242">
        <v>70.79769666</v>
      </c>
      <c r="J242" t="s">
        <v>85</v>
      </c>
    </row>
    <row r="243" spans="1:10" x14ac:dyDescent="0.25">
      <c r="A243">
        <v>2</v>
      </c>
      <c r="B243">
        <v>1</v>
      </c>
      <c r="C243">
        <v>0.17833333300000001</v>
      </c>
      <c r="D243">
        <v>107</v>
      </c>
      <c r="E243">
        <v>95.726694080000001</v>
      </c>
      <c r="F243">
        <v>0</v>
      </c>
      <c r="G243">
        <v>5</v>
      </c>
      <c r="H243">
        <v>0</v>
      </c>
      <c r="I243">
        <v>47.863347040000001</v>
      </c>
      <c r="J243" t="s">
        <v>85</v>
      </c>
    </row>
    <row r="244" spans="1:10" x14ac:dyDescent="0.25">
      <c r="A244">
        <v>2</v>
      </c>
      <c r="B244">
        <v>2</v>
      </c>
      <c r="C244">
        <v>0.18666666700000001</v>
      </c>
      <c r="D244">
        <v>112</v>
      </c>
      <c r="E244">
        <v>57.879051230000002</v>
      </c>
      <c r="F244">
        <v>0</v>
      </c>
      <c r="G244">
        <v>2</v>
      </c>
      <c r="H244">
        <v>0</v>
      </c>
      <c r="I244">
        <v>40.51533586</v>
      </c>
      <c r="J244" t="s">
        <v>85</v>
      </c>
    </row>
    <row r="245" spans="1:10" x14ac:dyDescent="0.25">
      <c r="A245">
        <v>2</v>
      </c>
      <c r="B245">
        <v>3</v>
      </c>
      <c r="C245">
        <v>0.15166666700000001</v>
      </c>
      <c r="D245">
        <v>91</v>
      </c>
      <c r="E245">
        <v>104.8310761</v>
      </c>
      <c r="F245">
        <v>0</v>
      </c>
      <c r="G245">
        <v>5</v>
      </c>
      <c r="H245">
        <v>0</v>
      </c>
      <c r="I245">
        <v>52.415538060000003</v>
      </c>
      <c r="J245" t="s">
        <v>85</v>
      </c>
    </row>
    <row r="246" spans="1:10" x14ac:dyDescent="0.25">
      <c r="A246">
        <v>2</v>
      </c>
      <c r="B246">
        <v>4</v>
      </c>
      <c r="C246">
        <v>0.193333333</v>
      </c>
      <c r="D246">
        <v>116</v>
      </c>
      <c r="E246">
        <v>167.02291600000001</v>
      </c>
      <c r="F246">
        <v>0</v>
      </c>
      <c r="G246">
        <v>6</v>
      </c>
      <c r="H246">
        <v>0</v>
      </c>
      <c r="I246">
        <v>50.106874810000001</v>
      </c>
      <c r="J246" t="s">
        <v>83</v>
      </c>
    </row>
    <row r="247" spans="1:10" x14ac:dyDescent="0.25">
      <c r="A247">
        <v>2</v>
      </c>
      <c r="B247">
        <v>5</v>
      </c>
      <c r="C247">
        <v>9.8333332999999995E-2</v>
      </c>
      <c r="D247">
        <v>59</v>
      </c>
      <c r="E247">
        <v>78.539834080000006</v>
      </c>
      <c r="F247">
        <v>0</v>
      </c>
      <c r="G247">
        <v>7</v>
      </c>
      <c r="H247">
        <v>0</v>
      </c>
      <c r="I247">
        <v>23.561950230000001</v>
      </c>
      <c r="J247" t="s">
        <v>83</v>
      </c>
    </row>
    <row r="248" spans="1:10" x14ac:dyDescent="0.25">
      <c r="A248">
        <v>2</v>
      </c>
      <c r="B248">
        <v>6</v>
      </c>
      <c r="C248">
        <v>0.185</v>
      </c>
      <c r="D248">
        <v>111</v>
      </c>
      <c r="E248">
        <v>155.28889760000001</v>
      </c>
      <c r="F248">
        <v>0</v>
      </c>
      <c r="G248">
        <v>7</v>
      </c>
      <c r="H248">
        <v>0</v>
      </c>
      <c r="I248">
        <v>46.586669270000002</v>
      </c>
      <c r="J248" t="s">
        <v>83</v>
      </c>
    </row>
    <row r="249" spans="1:10" x14ac:dyDescent="0.25">
      <c r="A249">
        <v>2</v>
      </c>
      <c r="B249">
        <v>7</v>
      </c>
      <c r="C249">
        <v>8.6666667000000003E-2</v>
      </c>
      <c r="D249">
        <v>52</v>
      </c>
      <c r="E249">
        <v>42.927813039999997</v>
      </c>
      <c r="F249">
        <v>0</v>
      </c>
      <c r="G249">
        <v>5</v>
      </c>
      <c r="H249">
        <v>0</v>
      </c>
      <c r="I249">
        <v>21.463906519999998</v>
      </c>
      <c r="J249" t="s">
        <v>84</v>
      </c>
    </row>
    <row r="250" spans="1:10" x14ac:dyDescent="0.25">
      <c r="A250">
        <v>2</v>
      </c>
      <c r="B250">
        <v>8</v>
      </c>
      <c r="C250">
        <v>0.236666667</v>
      </c>
      <c r="D250">
        <v>142</v>
      </c>
      <c r="E250">
        <v>112.02943190000001</v>
      </c>
      <c r="F250">
        <v>0</v>
      </c>
      <c r="G250">
        <v>5</v>
      </c>
      <c r="H250">
        <v>0</v>
      </c>
      <c r="I250">
        <v>56.014715950000003</v>
      </c>
      <c r="J250" t="s">
        <v>83</v>
      </c>
    </row>
    <row r="251" spans="1:10" x14ac:dyDescent="0.25">
      <c r="A251">
        <v>2</v>
      </c>
      <c r="B251">
        <v>9</v>
      </c>
      <c r="C251">
        <v>0.14333333300000001</v>
      </c>
      <c r="D251">
        <v>86</v>
      </c>
      <c r="E251">
        <v>111.9251502</v>
      </c>
      <c r="F251">
        <v>0</v>
      </c>
      <c r="G251">
        <v>5</v>
      </c>
      <c r="H251">
        <v>0</v>
      </c>
      <c r="I251">
        <v>55.962575090000001</v>
      </c>
      <c r="J251" t="s">
        <v>83</v>
      </c>
    </row>
    <row r="252" spans="1:10" x14ac:dyDescent="0.25">
      <c r="A252">
        <v>2</v>
      </c>
      <c r="B252">
        <v>10</v>
      </c>
      <c r="C252">
        <v>0.22500000000000001</v>
      </c>
      <c r="D252">
        <v>135</v>
      </c>
      <c r="E252">
        <v>177.84503419999999</v>
      </c>
      <c r="F252">
        <v>0</v>
      </c>
      <c r="G252">
        <v>4</v>
      </c>
      <c r="H252">
        <v>0</v>
      </c>
      <c r="I252">
        <v>106.7070205</v>
      </c>
      <c r="J252" t="s">
        <v>84</v>
      </c>
    </row>
    <row r="253" spans="1:10" x14ac:dyDescent="0.25">
      <c r="A253">
        <v>2</v>
      </c>
      <c r="B253">
        <v>11</v>
      </c>
      <c r="C253">
        <v>8.5000000000000006E-2</v>
      </c>
      <c r="D253">
        <v>51</v>
      </c>
      <c r="E253">
        <v>41.253023730000002</v>
      </c>
      <c r="F253">
        <v>0</v>
      </c>
      <c r="G253">
        <v>0</v>
      </c>
      <c r="H253">
        <v>0</v>
      </c>
      <c r="I253">
        <v>41.253023730000002</v>
      </c>
      <c r="J253" t="s">
        <v>84</v>
      </c>
    </row>
    <row r="254" spans="1:10" x14ac:dyDescent="0.25">
      <c r="A254">
        <v>3</v>
      </c>
      <c r="B254">
        <v>0</v>
      </c>
      <c r="C254">
        <v>0.09</v>
      </c>
      <c r="D254">
        <v>54</v>
      </c>
      <c r="E254">
        <v>72.698424560000007</v>
      </c>
      <c r="F254">
        <v>0</v>
      </c>
      <c r="G254">
        <v>7</v>
      </c>
      <c r="H254">
        <v>0</v>
      </c>
      <c r="I254">
        <v>21.809527370000001</v>
      </c>
      <c r="J254" t="s">
        <v>84</v>
      </c>
    </row>
    <row r="255" spans="1:10" x14ac:dyDescent="0.25">
      <c r="A255">
        <v>3</v>
      </c>
      <c r="B255">
        <v>1</v>
      </c>
      <c r="C255">
        <v>0.14833333300000001</v>
      </c>
      <c r="D255">
        <v>89</v>
      </c>
      <c r="E255">
        <v>52.269012619999998</v>
      </c>
      <c r="F255">
        <v>0</v>
      </c>
      <c r="G255">
        <v>3</v>
      </c>
      <c r="H255">
        <v>0</v>
      </c>
      <c r="I255">
        <v>36.588308830000003</v>
      </c>
      <c r="J255" t="s">
        <v>83</v>
      </c>
    </row>
    <row r="256" spans="1:10" x14ac:dyDescent="0.25">
      <c r="A256">
        <v>3</v>
      </c>
      <c r="B256">
        <v>2</v>
      </c>
      <c r="C256">
        <v>0.138333333</v>
      </c>
      <c r="D256">
        <v>83</v>
      </c>
      <c r="E256">
        <v>79.558076869999994</v>
      </c>
      <c r="F256">
        <v>0</v>
      </c>
      <c r="G256">
        <v>6</v>
      </c>
      <c r="H256">
        <v>0</v>
      </c>
      <c r="I256">
        <v>31.82323075</v>
      </c>
      <c r="J256" t="s">
        <v>85</v>
      </c>
    </row>
    <row r="257" spans="1:10" x14ac:dyDescent="0.25">
      <c r="A257">
        <v>3</v>
      </c>
      <c r="B257">
        <v>3</v>
      </c>
      <c r="C257">
        <v>0.23166666699999999</v>
      </c>
      <c r="D257">
        <v>139</v>
      </c>
      <c r="E257">
        <v>72.58130276</v>
      </c>
      <c r="F257">
        <v>0</v>
      </c>
      <c r="G257">
        <v>3</v>
      </c>
      <c r="H257">
        <v>0</v>
      </c>
      <c r="I257">
        <v>50.806911929999998</v>
      </c>
      <c r="J257" t="s">
        <v>85</v>
      </c>
    </row>
    <row r="258" spans="1:10" x14ac:dyDescent="0.25">
      <c r="A258">
        <v>3</v>
      </c>
      <c r="B258">
        <v>4</v>
      </c>
      <c r="C258">
        <v>0.11</v>
      </c>
      <c r="D258">
        <v>66</v>
      </c>
      <c r="E258">
        <v>48.3529518</v>
      </c>
      <c r="F258">
        <v>0</v>
      </c>
      <c r="G258">
        <v>5</v>
      </c>
      <c r="H258">
        <v>0</v>
      </c>
      <c r="I258">
        <v>24.1764759</v>
      </c>
      <c r="J258" t="s">
        <v>85</v>
      </c>
    </row>
    <row r="259" spans="1:10" x14ac:dyDescent="0.25">
      <c r="A259">
        <v>3</v>
      </c>
      <c r="B259">
        <v>5</v>
      </c>
      <c r="C259">
        <v>9.3333333000000004E-2</v>
      </c>
      <c r="D259">
        <v>56</v>
      </c>
      <c r="E259">
        <v>33.285378520000002</v>
      </c>
      <c r="F259">
        <v>0</v>
      </c>
      <c r="G259">
        <v>4</v>
      </c>
      <c r="H259">
        <v>0</v>
      </c>
      <c r="I259">
        <v>19.971227110000001</v>
      </c>
      <c r="J259" t="s">
        <v>84</v>
      </c>
    </row>
    <row r="260" spans="1:10" x14ac:dyDescent="0.25">
      <c r="A260">
        <v>3</v>
      </c>
      <c r="B260">
        <v>6</v>
      </c>
      <c r="C260">
        <v>0.176666667</v>
      </c>
      <c r="D260">
        <v>106</v>
      </c>
      <c r="E260">
        <v>155.1794439</v>
      </c>
      <c r="F260">
        <v>0</v>
      </c>
      <c r="G260">
        <v>6</v>
      </c>
      <c r="H260">
        <v>0</v>
      </c>
      <c r="I260">
        <v>62.07177755</v>
      </c>
      <c r="J260" t="s">
        <v>84</v>
      </c>
    </row>
    <row r="261" spans="1:10" x14ac:dyDescent="0.25">
      <c r="A261">
        <v>3</v>
      </c>
      <c r="B261">
        <v>7</v>
      </c>
      <c r="C261">
        <v>0.22</v>
      </c>
      <c r="D261">
        <v>132</v>
      </c>
      <c r="E261">
        <v>84.653156249999995</v>
      </c>
      <c r="F261">
        <v>0</v>
      </c>
      <c r="G261">
        <v>2</v>
      </c>
      <c r="H261">
        <v>0</v>
      </c>
      <c r="I261">
        <v>67.722525000000005</v>
      </c>
      <c r="J261" t="s">
        <v>85</v>
      </c>
    </row>
    <row r="262" spans="1:10" x14ac:dyDescent="0.25">
      <c r="A262">
        <v>3</v>
      </c>
      <c r="B262">
        <v>8</v>
      </c>
      <c r="C262">
        <v>0.1</v>
      </c>
      <c r="D262">
        <v>60</v>
      </c>
      <c r="E262">
        <v>62.18815094</v>
      </c>
      <c r="F262">
        <v>0</v>
      </c>
      <c r="G262">
        <v>6</v>
      </c>
      <c r="H262">
        <v>0</v>
      </c>
      <c r="I262">
        <v>24.87526038</v>
      </c>
      <c r="J262" t="s">
        <v>84</v>
      </c>
    </row>
    <row r="263" spans="1:10" x14ac:dyDescent="0.25">
      <c r="A263">
        <v>3</v>
      </c>
      <c r="B263">
        <v>9</v>
      </c>
      <c r="C263">
        <v>0.17333333300000001</v>
      </c>
      <c r="D263">
        <v>104</v>
      </c>
      <c r="E263">
        <v>140.21580159999999</v>
      </c>
      <c r="F263">
        <v>0</v>
      </c>
      <c r="G263">
        <v>5</v>
      </c>
      <c r="H263">
        <v>0</v>
      </c>
      <c r="I263">
        <v>70.107900779999994</v>
      </c>
      <c r="J263" t="s">
        <v>85</v>
      </c>
    </row>
    <row r="264" spans="1:10" x14ac:dyDescent="0.25">
      <c r="A264">
        <v>3</v>
      </c>
      <c r="B264">
        <v>10</v>
      </c>
      <c r="C264">
        <v>0.105</v>
      </c>
      <c r="D264">
        <v>63</v>
      </c>
      <c r="E264">
        <v>33.57799498</v>
      </c>
      <c r="F264">
        <v>0</v>
      </c>
      <c r="G264">
        <v>0</v>
      </c>
      <c r="H264">
        <v>0</v>
      </c>
      <c r="I264">
        <v>33.57799498</v>
      </c>
      <c r="J264" t="s">
        <v>84</v>
      </c>
    </row>
    <row r="265" spans="1:10" x14ac:dyDescent="0.25">
      <c r="A265">
        <v>3</v>
      </c>
      <c r="B265">
        <v>11</v>
      </c>
      <c r="C265">
        <v>0.17499999999999999</v>
      </c>
      <c r="D265">
        <v>105</v>
      </c>
      <c r="E265">
        <v>123.18857819999999</v>
      </c>
      <c r="F265">
        <v>0</v>
      </c>
      <c r="G265">
        <v>2</v>
      </c>
      <c r="H265">
        <v>0</v>
      </c>
      <c r="I265">
        <v>98.55086258</v>
      </c>
      <c r="J265" t="s">
        <v>83</v>
      </c>
    </row>
    <row r="266" spans="1:10" x14ac:dyDescent="0.25">
      <c r="A266">
        <v>4</v>
      </c>
      <c r="B266">
        <v>0</v>
      </c>
      <c r="C266">
        <v>0.13666666699999999</v>
      </c>
      <c r="D266">
        <v>82</v>
      </c>
      <c r="E266">
        <v>80.420828990000004</v>
      </c>
      <c r="F266">
        <v>0</v>
      </c>
      <c r="G266">
        <v>5</v>
      </c>
      <c r="H266">
        <v>0</v>
      </c>
      <c r="I266">
        <v>40.210414489999998</v>
      </c>
      <c r="J266" t="s">
        <v>83</v>
      </c>
    </row>
    <row r="267" spans="1:10" x14ac:dyDescent="0.25">
      <c r="A267">
        <v>4</v>
      </c>
      <c r="B267">
        <v>1</v>
      </c>
      <c r="C267">
        <v>0.15333333299999999</v>
      </c>
      <c r="D267">
        <v>92</v>
      </c>
      <c r="E267">
        <v>67.450444559999994</v>
      </c>
      <c r="F267">
        <v>0</v>
      </c>
      <c r="G267">
        <v>3</v>
      </c>
      <c r="H267">
        <v>0</v>
      </c>
      <c r="I267">
        <v>47.215311190000001</v>
      </c>
      <c r="J267" t="s">
        <v>83</v>
      </c>
    </row>
    <row r="268" spans="1:10" x14ac:dyDescent="0.25">
      <c r="A268">
        <v>4</v>
      </c>
      <c r="B268">
        <v>2</v>
      </c>
      <c r="C268">
        <v>0.22166666700000001</v>
      </c>
      <c r="D268">
        <v>133</v>
      </c>
      <c r="E268">
        <v>88.130824459999999</v>
      </c>
      <c r="F268">
        <v>0</v>
      </c>
      <c r="G268">
        <v>4</v>
      </c>
      <c r="H268">
        <v>0</v>
      </c>
      <c r="I268">
        <v>52.878494680000003</v>
      </c>
      <c r="J268" t="s">
        <v>83</v>
      </c>
    </row>
    <row r="269" spans="1:10" x14ac:dyDescent="0.25">
      <c r="A269">
        <v>4</v>
      </c>
      <c r="B269">
        <v>3</v>
      </c>
      <c r="C269">
        <v>0.22333333299999999</v>
      </c>
      <c r="D269">
        <v>134</v>
      </c>
      <c r="E269">
        <v>86.896831820000003</v>
      </c>
      <c r="F269">
        <v>0</v>
      </c>
      <c r="G269">
        <v>1</v>
      </c>
      <c r="H269">
        <v>0</v>
      </c>
      <c r="I269">
        <v>69.517465450000003</v>
      </c>
      <c r="J269" t="s">
        <v>83</v>
      </c>
    </row>
    <row r="270" spans="1:10" x14ac:dyDescent="0.25">
      <c r="A270">
        <v>4</v>
      </c>
      <c r="B270">
        <v>4</v>
      </c>
      <c r="C270">
        <v>0.12</v>
      </c>
      <c r="D270">
        <v>72</v>
      </c>
      <c r="E270">
        <v>40.895026889999997</v>
      </c>
      <c r="F270">
        <v>0</v>
      </c>
      <c r="G270">
        <v>0</v>
      </c>
      <c r="H270">
        <v>0</v>
      </c>
      <c r="I270">
        <v>36.805524200000001</v>
      </c>
      <c r="J270" t="s">
        <v>83</v>
      </c>
    </row>
    <row r="271" spans="1:10" x14ac:dyDescent="0.25">
      <c r="A271">
        <v>4</v>
      </c>
      <c r="B271">
        <v>5</v>
      </c>
      <c r="C271">
        <v>0.19666666699999999</v>
      </c>
      <c r="D271">
        <v>118</v>
      </c>
      <c r="E271">
        <v>68.193098149999997</v>
      </c>
      <c r="F271">
        <v>0</v>
      </c>
      <c r="G271">
        <v>2</v>
      </c>
      <c r="H271">
        <v>0</v>
      </c>
      <c r="I271">
        <v>47.735168710000004</v>
      </c>
      <c r="J271" t="s">
        <v>85</v>
      </c>
    </row>
    <row r="272" spans="1:10" x14ac:dyDescent="0.25">
      <c r="A272">
        <v>4</v>
      </c>
      <c r="B272">
        <v>6</v>
      </c>
      <c r="C272">
        <v>8.5000000000000006E-2</v>
      </c>
      <c r="D272">
        <v>51</v>
      </c>
      <c r="E272">
        <v>68.692015159999997</v>
      </c>
      <c r="F272">
        <v>0</v>
      </c>
      <c r="G272">
        <v>5</v>
      </c>
      <c r="H272">
        <v>0</v>
      </c>
      <c r="I272">
        <v>34.346007579999998</v>
      </c>
      <c r="J272" t="s">
        <v>84</v>
      </c>
    </row>
    <row r="273" spans="1:10" x14ac:dyDescent="0.25">
      <c r="A273">
        <v>4</v>
      </c>
      <c r="B273">
        <v>7</v>
      </c>
      <c r="C273">
        <v>0.115</v>
      </c>
      <c r="D273">
        <v>69</v>
      </c>
      <c r="E273">
        <v>89.545219130000007</v>
      </c>
      <c r="F273">
        <v>0</v>
      </c>
      <c r="G273">
        <v>4</v>
      </c>
      <c r="H273">
        <v>0</v>
      </c>
      <c r="I273">
        <v>53.727131479999997</v>
      </c>
      <c r="J273" t="s">
        <v>84</v>
      </c>
    </row>
    <row r="274" spans="1:10" x14ac:dyDescent="0.25">
      <c r="A274">
        <v>4</v>
      </c>
      <c r="B274">
        <v>8</v>
      </c>
      <c r="C274">
        <v>0.13666666699999999</v>
      </c>
      <c r="D274">
        <v>82</v>
      </c>
      <c r="E274">
        <v>100.9921932</v>
      </c>
      <c r="F274">
        <v>0</v>
      </c>
      <c r="G274">
        <v>7</v>
      </c>
      <c r="H274">
        <v>0</v>
      </c>
      <c r="I274">
        <v>30.297657950000001</v>
      </c>
      <c r="J274" t="s">
        <v>84</v>
      </c>
    </row>
    <row r="275" spans="1:10" x14ac:dyDescent="0.25">
      <c r="A275">
        <v>4</v>
      </c>
      <c r="B275">
        <v>9</v>
      </c>
      <c r="C275">
        <v>0.20833333300000001</v>
      </c>
      <c r="D275">
        <v>125</v>
      </c>
      <c r="E275">
        <v>127.765156</v>
      </c>
      <c r="F275">
        <v>0</v>
      </c>
      <c r="G275">
        <v>6</v>
      </c>
      <c r="H275">
        <v>0</v>
      </c>
      <c r="I275">
        <v>51.106062399999999</v>
      </c>
      <c r="J275" t="s">
        <v>84</v>
      </c>
    </row>
    <row r="276" spans="1:10" x14ac:dyDescent="0.25">
      <c r="A276">
        <v>4</v>
      </c>
      <c r="B276">
        <v>10</v>
      </c>
      <c r="C276">
        <v>0.21666666700000001</v>
      </c>
      <c r="D276">
        <v>130</v>
      </c>
      <c r="E276">
        <v>65.136789340000007</v>
      </c>
      <c r="F276">
        <v>0</v>
      </c>
      <c r="G276">
        <v>1</v>
      </c>
      <c r="H276">
        <v>0</v>
      </c>
      <c r="I276">
        <v>58.623110410000002</v>
      </c>
      <c r="J276" t="s">
        <v>84</v>
      </c>
    </row>
    <row r="277" spans="1:10" x14ac:dyDescent="0.25">
      <c r="A277">
        <v>4</v>
      </c>
      <c r="B277">
        <v>11</v>
      </c>
      <c r="C277">
        <v>0.116666667</v>
      </c>
      <c r="D277">
        <v>70</v>
      </c>
      <c r="E277">
        <v>56.307856639999997</v>
      </c>
      <c r="F277">
        <v>0</v>
      </c>
      <c r="G277">
        <v>5</v>
      </c>
      <c r="H277">
        <v>0</v>
      </c>
      <c r="I277">
        <v>28.153928319999999</v>
      </c>
      <c r="J277" t="s">
        <v>85</v>
      </c>
    </row>
    <row r="278" spans="1:10" x14ac:dyDescent="0.25">
      <c r="A278">
        <v>5</v>
      </c>
      <c r="B278">
        <v>0</v>
      </c>
      <c r="C278">
        <v>9.5000000000000001E-2</v>
      </c>
      <c r="D278">
        <v>57</v>
      </c>
      <c r="E278">
        <v>69.582767779999998</v>
      </c>
      <c r="F278">
        <v>0</v>
      </c>
      <c r="G278">
        <v>6</v>
      </c>
      <c r="H278">
        <v>0</v>
      </c>
      <c r="I278">
        <v>27.83310711</v>
      </c>
      <c r="J278" t="s">
        <v>85</v>
      </c>
    </row>
    <row r="279" spans="1:10" x14ac:dyDescent="0.25">
      <c r="A279">
        <v>5</v>
      </c>
      <c r="B279">
        <v>1</v>
      </c>
      <c r="C279">
        <v>0.23499999999999999</v>
      </c>
      <c r="D279">
        <v>141</v>
      </c>
      <c r="E279">
        <v>155.7600128</v>
      </c>
      <c r="F279">
        <v>0</v>
      </c>
      <c r="G279">
        <v>6</v>
      </c>
      <c r="H279">
        <v>0</v>
      </c>
      <c r="I279">
        <v>62.30400513</v>
      </c>
      <c r="J279" t="s">
        <v>85</v>
      </c>
    </row>
    <row r="280" spans="1:10" x14ac:dyDescent="0.25">
      <c r="A280">
        <v>5</v>
      </c>
      <c r="B280">
        <v>2</v>
      </c>
      <c r="C280">
        <v>0.23166666699999999</v>
      </c>
      <c r="D280">
        <v>139</v>
      </c>
      <c r="E280">
        <v>144.28386939999999</v>
      </c>
      <c r="F280">
        <v>0</v>
      </c>
      <c r="G280">
        <v>6</v>
      </c>
      <c r="H280">
        <v>0</v>
      </c>
      <c r="I280">
        <v>57.713547740000003</v>
      </c>
      <c r="J280" t="s">
        <v>83</v>
      </c>
    </row>
    <row r="281" spans="1:10" x14ac:dyDescent="0.25">
      <c r="A281">
        <v>5</v>
      </c>
      <c r="B281">
        <v>3</v>
      </c>
      <c r="C281">
        <v>0.17333333300000001</v>
      </c>
      <c r="D281">
        <v>104</v>
      </c>
      <c r="E281">
        <v>149.76397410000001</v>
      </c>
      <c r="F281">
        <v>0</v>
      </c>
      <c r="G281">
        <v>6</v>
      </c>
      <c r="H281">
        <v>0</v>
      </c>
      <c r="I281">
        <v>59.905589650000003</v>
      </c>
      <c r="J281" t="s">
        <v>83</v>
      </c>
    </row>
    <row r="282" spans="1:10" x14ac:dyDescent="0.25">
      <c r="A282">
        <v>5</v>
      </c>
      <c r="B282">
        <v>4</v>
      </c>
      <c r="C282">
        <v>0.17833333300000001</v>
      </c>
      <c r="D282">
        <v>107</v>
      </c>
      <c r="E282">
        <v>102.1577609</v>
      </c>
      <c r="F282">
        <v>0</v>
      </c>
      <c r="G282">
        <v>5</v>
      </c>
      <c r="H282">
        <v>0</v>
      </c>
      <c r="I282">
        <v>51.078880460000001</v>
      </c>
      <c r="J282" t="s">
        <v>83</v>
      </c>
    </row>
    <row r="283" spans="1:10" x14ac:dyDescent="0.25">
      <c r="A283">
        <v>5</v>
      </c>
      <c r="B283">
        <v>5</v>
      </c>
      <c r="C283">
        <v>0.168333333</v>
      </c>
      <c r="D283">
        <v>101</v>
      </c>
      <c r="E283">
        <v>64.293784979999998</v>
      </c>
      <c r="F283">
        <v>0</v>
      </c>
      <c r="G283">
        <v>3</v>
      </c>
      <c r="H283">
        <v>0</v>
      </c>
      <c r="I283">
        <v>45.005649490000003</v>
      </c>
      <c r="J283" t="s">
        <v>83</v>
      </c>
    </row>
    <row r="284" spans="1:10" x14ac:dyDescent="0.25">
      <c r="A284">
        <v>5</v>
      </c>
      <c r="B284">
        <v>6</v>
      </c>
      <c r="C284">
        <v>0.21666666700000001</v>
      </c>
      <c r="D284">
        <v>130</v>
      </c>
      <c r="E284">
        <v>178.7182186</v>
      </c>
      <c r="F284">
        <v>0</v>
      </c>
      <c r="G284">
        <v>8</v>
      </c>
      <c r="H284">
        <v>0</v>
      </c>
      <c r="I284">
        <v>35.743643720000001</v>
      </c>
      <c r="J284" t="s">
        <v>84</v>
      </c>
    </row>
    <row r="285" spans="1:10" x14ac:dyDescent="0.25">
      <c r="A285">
        <v>5</v>
      </c>
      <c r="B285">
        <v>7</v>
      </c>
      <c r="C285">
        <v>0.15166666700000001</v>
      </c>
      <c r="D285">
        <v>91</v>
      </c>
      <c r="E285">
        <v>132.97672130000001</v>
      </c>
      <c r="F285">
        <v>0</v>
      </c>
      <c r="G285">
        <v>7</v>
      </c>
      <c r="H285">
        <v>0</v>
      </c>
      <c r="I285">
        <v>39.89301639</v>
      </c>
      <c r="J285" t="s">
        <v>84</v>
      </c>
    </row>
    <row r="286" spans="1:10" x14ac:dyDescent="0.25">
      <c r="A286">
        <v>5</v>
      </c>
      <c r="B286">
        <v>8</v>
      </c>
      <c r="C286">
        <v>8.5000000000000006E-2</v>
      </c>
      <c r="D286">
        <v>51</v>
      </c>
      <c r="E286">
        <v>36.580855560000003</v>
      </c>
      <c r="F286">
        <v>0</v>
      </c>
      <c r="G286">
        <v>1</v>
      </c>
      <c r="H286">
        <v>0</v>
      </c>
      <c r="I286">
        <v>32.92277</v>
      </c>
      <c r="J286" t="s">
        <v>83</v>
      </c>
    </row>
    <row r="287" spans="1:10" x14ac:dyDescent="0.25">
      <c r="A287">
        <v>5</v>
      </c>
      <c r="B287">
        <v>9</v>
      </c>
      <c r="C287">
        <v>0.101666667</v>
      </c>
      <c r="D287">
        <v>61</v>
      </c>
      <c r="E287">
        <v>55.682611649999998</v>
      </c>
      <c r="F287">
        <v>0</v>
      </c>
      <c r="G287">
        <v>4</v>
      </c>
      <c r="H287">
        <v>0</v>
      </c>
      <c r="I287">
        <v>33.409566990000002</v>
      </c>
      <c r="J287" t="s">
        <v>84</v>
      </c>
    </row>
    <row r="288" spans="1:10" x14ac:dyDescent="0.25">
      <c r="A288">
        <v>5</v>
      </c>
      <c r="B288">
        <v>10</v>
      </c>
      <c r="C288">
        <v>0.10666666700000001</v>
      </c>
      <c r="D288">
        <v>64</v>
      </c>
      <c r="E288">
        <v>57.198979719999997</v>
      </c>
      <c r="F288">
        <v>0</v>
      </c>
      <c r="G288">
        <v>0</v>
      </c>
      <c r="H288">
        <v>0</v>
      </c>
      <c r="I288">
        <v>57.198979719999997</v>
      </c>
      <c r="J288" t="s">
        <v>84</v>
      </c>
    </row>
    <row r="289" spans="1:10" x14ac:dyDescent="0.25">
      <c r="A289">
        <v>5</v>
      </c>
      <c r="B289">
        <v>11</v>
      </c>
      <c r="C289">
        <v>9.3333333000000004E-2</v>
      </c>
      <c r="D289">
        <v>56</v>
      </c>
      <c r="E289">
        <v>61.410156710000003</v>
      </c>
      <c r="F289">
        <v>0</v>
      </c>
      <c r="G289">
        <v>4</v>
      </c>
      <c r="H289">
        <v>0</v>
      </c>
      <c r="I289">
        <v>30.705078360000002</v>
      </c>
      <c r="J289" t="s">
        <v>84</v>
      </c>
    </row>
    <row r="290" spans="1:10" x14ac:dyDescent="0.25">
      <c r="A290">
        <v>0</v>
      </c>
      <c r="B290">
        <v>0</v>
      </c>
      <c r="C290">
        <v>0.15833333299999999</v>
      </c>
      <c r="D290">
        <v>95</v>
      </c>
      <c r="E290">
        <v>72.772064599999993</v>
      </c>
      <c r="F290">
        <v>0</v>
      </c>
      <c r="G290">
        <v>5</v>
      </c>
      <c r="H290">
        <v>0</v>
      </c>
      <c r="I290">
        <v>36.386032299999997</v>
      </c>
      <c r="J290" t="s">
        <v>86</v>
      </c>
    </row>
    <row r="291" spans="1:10" x14ac:dyDescent="0.25">
      <c r="A291">
        <v>0</v>
      </c>
      <c r="B291">
        <v>1</v>
      </c>
      <c r="C291">
        <v>0.22166666700000001</v>
      </c>
      <c r="D291">
        <v>133</v>
      </c>
      <c r="E291">
        <v>178.8495724</v>
      </c>
      <c r="F291">
        <v>0</v>
      </c>
      <c r="G291">
        <v>5</v>
      </c>
      <c r="H291">
        <v>0</v>
      </c>
      <c r="I291">
        <v>89.424786209999994</v>
      </c>
      <c r="J291" t="s">
        <v>87</v>
      </c>
    </row>
    <row r="292" spans="1:10" x14ac:dyDescent="0.25">
      <c r="A292">
        <v>0</v>
      </c>
      <c r="B292">
        <v>2</v>
      </c>
      <c r="C292">
        <v>0.24</v>
      </c>
      <c r="D292">
        <v>144</v>
      </c>
      <c r="E292">
        <v>79.931045850000004</v>
      </c>
      <c r="F292">
        <v>0</v>
      </c>
      <c r="G292">
        <v>3</v>
      </c>
      <c r="H292">
        <v>0</v>
      </c>
      <c r="I292">
        <v>55.951732100000001</v>
      </c>
      <c r="J292" t="s">
        <v>88</v>
      </c>
    </row>
    <row r="293" spans="1:10" x14ac:dyDescent="0.25">
      <c r="A293">
        <v>0</v>
      </c>
      <c r="B293">
        <v>3</v>
      </c>
      <c r="C293">
        <v>0.101666667</v>
      </c>
      <c r="D293">
        <v>61</v>
      </c>
      <c r="E293">
        <v>36.25128548</v>
      </c>
      <c r="F293">
        <v>0</v>
      </c>
      <c r="G293">
        <v>0</v>
      </c>
      <c r="H293">
        <v>0</v>
      </c>
      <c r="I293">
        <v>36.25128548</v>
      </c>
      <c r="J293" t="s">
        <v>86</v>
      </c>
    </row>
    <row r="294" spans="1:10" x14ac:dyDescent="0.25">
      <c r="A294">
        <v>0</v>
      </c>
      <c r="B294">
        <v>4</v>
      </c>
      <c r="C294">
        <v>0.19166666700000001</v>
      </c>
      <c r="D294">
        <v>115</v>
      </c>
      <c r="E294">
        <v>99.900390900000005</v>
      </c>
      <c r="F294">
        <v>0</v>
      </c>
      <c r="G294">
        <v>4</v>
      </c>
      <c r="H294">
        <v>0</v>
      </c>
      <c r="I294">
        <v>59.940234539999999</v>
      </c>
      <c r="J294" t="s">
        <v>86</v>
      </c>
    </row>
    <row r="295" spans="1:10" x14ac:dyDescent="0.25">
      <c r="A295">
        <v>0</v>
      </c>
      <c r="B295">
        <v>5</v>
      </c>
      <c r="C295">
        <v>0.16500000000000001</v>
      </c>
      <c r="D295">
        <v>99</v>
      </c>
      <c r="E295">
        <v>139.8588306</v>
      </c>
      <c r="F295">
        <v>0</v>
      </c>
      <c r="G295">
        <v>5</v>
      </c>
      <c r="H295">
        <v>0</v>
      </c>
      <c r="I295">
        <v>55.943532249999997</v>
      </c>
      <c r="J295" t="s">
        <v>88</v>
      </c>
    </row>
    <row r="296" spans="1:10" x14ac:dyDescent="0.25">
      <c r="A296">
        <v>0</v>
      </c>
      <c r="B296">
        <v>6</v>
      </c>
      <c r="C296">
        <v>8.8333333E-2</v>
      </c>
      <c r="D296">
        <v>53</v>
      </c>
      <c r="E296">
        <v>48.812913440000003</v>
      </c>
      <c r="F296">
        <v>0</v>
      </c>
      <c r="G296">
        <v>4</v>
      </c>
      <c r="H296">
        <v>0</v>
      </c>
      <c r="I296">
        <v>29.287748069999999</v>
      </c>
      <c r="J296" t="s">
        <v>86</v>
      </c>
    </row>
    <row r="297" spans="1:10" x14ac:dyDescent="0.25">
      <c r="A297">
        <v>0</v>
      </c>
      <c r="B297">
        <v>7</v>
      </c>
      <c r="C297">
        <v>0.163333333</v>
      </c>
      <c r="D297">
        <v>98</v>
      </c>
      <c r="E297">
        <v>64.052971189999994</v>
      </c>
      <c r="F297">
        <v>0</v>
      </c>
      <c r="G297">
        <v>0</v>
      </c>
      <c r="H297">
        <v>0</v>
      </c>
      <c r="I297">
        <v>64.052971189999994</v>
      </c>
      <c r="J297" t="s">
        <v>88</v>
      </c>
    </row>
    <row r="298" spans="1:10" x14ac:dyDescent="0.25">
      <c r="A298">
        <v>0</v>
      </c>
      <c r="B298">
        <v>8</v>
      </c>
      <c r="C298">
        <v>0.21</v>
      </c>
      <c r="D298">
        <v>126</v>
      </c>
      <c r="E298">
        <v>162.062106</v>
      </c>
      <c r="F298">
        <v>0</v>
      </c>
      <c r="G298">
        <v>5</v>
      </c>
      <c r="H298">
        <v>0</v>
      </c>
      <c r="I298">
        <v>81.031053</v>
      </c>
      <c r="J298" t="s">
        <v>87</v>
      </c>
    </row>
    <row r="299" spans="1:10" x14ac:dyDescent="0.25">
      <c r="A299">
        <v>0</v>
      </c>
      <c r="B299">
        <v>9</v>
      </c>
      <c r="C299">
        <v>0.193333333</v>
      </c>
      <c r="D299">
        <v>116</v>
      </c>
      <c r="E299">
        <v>126.9743038</v>
      </c>
      <c r="F299">
        <v>0</v>
      </c>
      <c r="G299">
        <v>5</v>
      </c>
      <c r="H299">
        <v>0</v>
      </c>
      <c r="I299">
        <v>50.789721520000001</v>
      </c>
      <c r="J299" t="s">
        <v>88</v>
      </c>
    </row>
    <row r="300" spans="1:10" x14ac:dyDescent="0.25">
      <c r="A300">
        <v>0</v>
      </c>
      <c r="B300">
        <v>10</v>
      </c>
      <c r="C300">
        <v>9.5000000000000001E-2</v>
      </c>
      <c r="D300">
        <v>57</v>
      </c>
      <c r="E300">
        <v>40.181668129999998</v>
      </c>
      <c r="F300">
        <v>0</v>
      </c>
      <c r="G300">
        <v>1</v>
      </c>
      <c r="H300">
        <v>0</v>
      </c>
      <c r="I300">
        <v>36.163501320000002</v>
      </c>
      <c r="J300" t="s">
        <v>86</v>
      </c>
    </row>
    <row r="301" spans="1:10" x14ac:dyDescent="0.25">
      <c r="A301">
        <v>0</v>
      </c>
      <c r="B301">
        <v>11</v>
      </c>
      <c r="C301">
        <v>0.19166666700000001</v>
      </c>
      <c r="D301">
        <v>115</v>
      </c>
      <c r="E301">
        <v>108.6108613</v>
      </c>
      <c r="F301">
        <v>0</v>
      </c>
      <c r="G301">
        <v>3</v>
      </c>
      <c r="H301">
        <v>0</v>
      </c>
      <c r="I301">
        <v>65.166516770000001</v>
      </c>
      <c r="J301" t="s">
        <v>87</v>
      </c>
    </row>
    <row r="302" spans="1:10" x14ac:dyDescent="0.25">
      <c r="A302">
        <v>1</v>
      </c>
      <c r="B302">
        <v>0</v>
      </c>
      <c r="C302">
        <v>0.21666666700000001</v>
      </c>
      <c r="D302">
        <v>130</v>
      </c>
      <c r="E302">
        <v>70.733175380000006</v>
      </c>
      <c r="F302">
        <v>0</v>
      </c>
      <c r="G302">
        <v>0</v>
      </c>
      <c r="H302">
        <v>0</v>
      </c>
      <c r="I302">
        <v>70.733175380000006</v>
      </c>
      <c r="J302" t="s">
        <v>88</v>
      </c>
    </row>
    <row r="303" spans="1:10" x14ac:dyDescent="0.25">
      <c r="A303">
        <v>1</v>
      </c>
      <c r="B303">
        <v>1</v>
      </c>
      <c r="C303">
        <v>9.3333333000000004E-2</v>
      </c>
      <c r="D303">
        <v>56</v>
      </c>
      <c r="E303">
        <v>54.711741779999997</v>
      </c>
      <c r="F303">
        <v>0</v>
      </c>
      <c r="G303">
        <v>0</v>
      </c>
      <c r="H303">
        <v>0</v>
      </c>
      <c r="I303">
        <v>54.711741779999997</v>
      </c>
      <c r="J303" t="s">
        <v>86</v>
      </c>
    </row>
    <row r="304" spans="1:10" x14ac:dyDescent="0.25">
      <c r="A304">
        <v>1</v>
      </c>
      <c r="B304">
        <v>2</v>
      </c>
      <c r="C304">
        <v>0.22666666699999999</v>
      </c>
      <c r="D304">
        <v>136</v>
      </c>
      <c r="E304">
        <v>118.5130911</v>
      </c>
      <c r="F304">
        <v>0</v>
      </c>
      <c r="G304">
        <v>3</v>
      </c>
      <c r="H304">
        <v>0</v>
      </c>
      <c r="I304">
        <v>82.959163750000002</v>
      </c>
      <c r="J304" t="s">
        <v>87</v>
      </c>
    </row>
    <row r="305" spans="1:10" x14ac:dyDescent="0.25">
      <c r="A305">
        <v>1</v>
      </c>
      <c r="B305">
        <v>3</v>
      </c>
      <c r="C305">
        <v>9.5000000000000001E-2</v>
      </c>
      <c r="D305">
        <v>57</v>
      </c>
      <c r="E305">
        <v>63.999062270000003</v>
      </c>
      <c r="F305">
        <v>0</v>
      </c>
      <c r="G305">
        <v>4</v>
      </c>
      <c r="H305">
        <v>0</v>
      </c>
      <c r="I305">
        <v>38.39943736</v>
      </c>
      <c r="J305" t="s">
        <v>86</v>
      </c>
    </row>
    <row r="306" spans="1:10" x14ac:dyDescent="0.25">
      <c r="A306">
        <v>1</v>
      </c>
      <c r="B306">
        <v>4</v>
      </c>
      <c r="C306">
        <v>0.245</v>
      </c>
      <c r="D306">
        <v>147</v>
      </c>
      <c r="E306">
        <v>108.3001336</v>
      </c>
      <c r="F306">
        <v>0</v>
      </c>
      <c r="G306">
        <v>3</v>
      </c>
      <c r="H306">
        <v>0</v>
      </c>
      <c r="I306">
        <v>75.81009349</v>
      </c>
      <c r="J306" t="s">
        <v>88</v>
      </c>
    </row>
    <row r="307" spans="1:10" x14ac:dyDescent="0.25">
      <c r="A307">
        <v>1</v>
      </c>
      <c r="B307">
        <v>5</v>
      </c>
      <c r="C307">
        <v>0.211666667</v>
      </c>
      <c r="D307">
        <v>127</v>
      </c>
      <c r="E307">
        <v>126.0866437</v>
      </c>
      <c r="F307">
        <v>0</v>
      </c>
      <c r="G307">
        <v>5</v>
      </c>
      <c r="H307">
        <v>0</v>
      </c>
      <c r="I307">
        <v>63.043321849999998</v>
      </c>
      <c r="J307" t="s">
        <v>87</v>
      </c>
    </row>
    <row r="308" spans="1:10" x14ac:dyDescent="0.25">
      <c r="A308">
        <v>1</v>
      </c>
      <c r="B308">
        <v>6</v>
      </c>
      <c r="C308">
        <v>0.10666666700000001</v>
      </c>
      <c r="D308">
        <v>64</v>
      </c>
      <c r="E308">
        <v>87.52398651</v>
      </c>
      <c r="F308">
        <v>0</v>
      </c>
      <c r="G308">
        <v>7</v>
      </c>
      <c r="H308">
        <v>0</v>
      </c>
      <c r="I308">
        <v>17.5047973</v>
      </c>
      <c r="J308" t="s">
        <v>87</v>
      </c>
    </row>
    <row r="309" spans="1:10" x14ac:dyDescent="0.25">
      <c r="A309">
        <v>1</v>
      </c>
      <c r="B309">
        <v>7</v>
      </c>
      <c r="C309">
        <v>9.8333332999999995E-2</v>
      </c>
      <c r="D309">
        <v>59</v>
      </c>
      <c r="E309">
        <v>30.413540709999999</v>
      </c>
      <c r="F309">
        <v>0</v>
      </c>
      <c r="G309">
        <v>3</v>
      </c>
      <c r="H309">
        <v>0</v>
      </c>
      <c r="I309">
        <v>21.289478500000001</v>
      </c>
      <c r="J309" t="s">
        <v>87</v>
      </c>
    </row>
    <row r="310" spans="1:10" x14ac:dyDescent="0.25">
      <c r="A310">
        <v>1</v>
      </c>
      <c r="B310">
        <v>8</v>
      </c>
      <c r="C310">
        <v>0.20166666699999999</v>
      </c>
      <c r="D310">
        <v>121</v>
      </c>
      <c r="E310">
        <v>140.91908359999999</v>
      </c>
      <c r="F310">
        <v>0</v>
      </c>
      <c r="G310">
        <v>5</v>
      </c>
      <c r="H310">
        <v>0</v>
      </c>
      <c r="I310">
        <v>70.459541810000005</v>
      </c>
      <c r="J310" t="s">
        <v>88</v>
      </c>
    </row>
    <row r="311" spans="1:10" x14ac:dyDescent="0.25">
      <c r="A311">
        <v>1</v>
      </c>
      <c r="B311">
        <v>9</v>
      </c>
      <c r="C311">
        <v>0.14833333300000001</v>
      </c>
      <c r="D311">
        <v>89</v>
      </c>
      <c r="E311">
        <v>48.759581400000002</v>
      </c>
      <c r="F311">
        <v>0</v>
      </c>
      <c r="G311">
        <v>1</v>
      </c>
      <c r="H311">
        <v>0</v>
      </c>
      <c r="I311">
        <v>43.88362326</v>
      </c>
      <c r="J311" t="s">
        <v>86</v>
      </c>
    </row>
    <row r="312" spans="1:10" x14ac:dyDescent="0.25">
      <c r="A312">
        <v>1</v>
      </c>
      <c r="B312">
        <v>10</v>
      </c>
      <c r="C312">
        <v>0.21333333300000001</v>
      </c>
      <c r="D312">
        <v>128</v>
      </c>
      <c r="E312">
        <v>110.2855663</v>
      </c>
      <c r="F312">
        <v>0</v>
      </c>
      <c r="G312">
        <v>5</v>
      </c>
      <c r="H312">
        <v>0</v>
      </c>
      <c r="I312">
        <v>55.142783129999998</v>
      </c>
      <c r="J312" t="s">
        <v>87</v>
      </c>
    </row>
    <row r="313" spans="1:10" x14ac:dyDescent="0.25">
      <c r="A313">
        <v>1</v>
      </c>
      <c r="B313">
        <v>11</v>
      </c>
      <c r="C313">
        <v>0.19500000000000001</v>
      </c>
      <c r="D313">
        <v>117</v>
      </c>
      <c r="E313">
        <v>66.425725920000005</v>
      </c>
      <c r="F313">
        <v>0</v>
      </c>
      <c r="G313">
        <v>6</v>
      </c>
      <c r="H313">
        <v>0</v>
      </c>
      <c r="I313">
        <v>26.570290369999999</v>
      </c>
      <c r="J313" t="s">
        <v>88</v>
      </c>
    </row>
    <row r="314" spans="1:10" x14ac:dyDescent="0.25">
      <c r="A314">
        <v>2</v>
      </c>
      <c r="B314">
        <v>0</v>
      </c>
      <c r="C314">
        <v>0.115</v>
      </c>
      <c r="D314">
        <v>69</v>
      </c>
      <c r="E314">
        <v>57.57153675</v>
      </c>
      <c r="F314">
        <v>0</v>
      </c>
      <c r="G314">
        <v>0</v>
      </c>
      <c r="H314">
        <v>0</v>
      </c>
      <c r="I314">
        <v>51.814383069999998</v>
      </c>
      <c r="J314" t="s">
        <v>86</v>
      </c>
    </row>
    <row r="315" spans="1:10" x14ac:dyDescent="0.25">
      <c r="A315">
        <v>2</v>
      </c>
      <c r="B315">
        <v>1</v>
      </c>
      <c r="C315">
        <v>8.5000000000000006E-2</v>
      </c>
      <c r="D315">
        <v>51</v>
      </c>
      <c r="E315">
        <v>62.983115789999999</v>
      </c>
      <c r="F315">
        <v>0</v>
      </c>
      <c r="G315">
        <v>2</v>
      </c>
      <c r="H315">
        <v>0</v>
      </c>
      <c r="I315">
        <v>50.386492629999999</v>
      </c>
      <c r="J315" t="s">
        <v>88</v>
      </c>
    </row>
    <row r="316" spans="1:10" x14ac:dyDescent="0.25">
      <c r="A316">
        <v>2</v>
      </c>
      <c r="B316">
        <v>2</v>
      </c>
      <c r="C316">
        <v>0.18333333299999999</v>
      </c>
      <c r="D316">
        <v>110</v>
      </c>
      <c r="E316">
        <v>102.1972626</v>
      </c>
      <c r="F316">
        <v>0</v>
      </c>
      <c r="G316">
        <v>4</v>
      </c>
      <c r="H316">
        <v>0</v>
      </c>
      <c r="I316">
        <v>61.318357579999997</v>
      </c>
      <c r="J316" t="s">
        <v>87</v>
      </c>
    </row>
    <row r="317" spans="1:10" x14ac:dyDescent="0.25">
      <c r="A317">
        <v>2</v>
      </c>
      <c r="B317">
        <v>3</v>
      </c>
      <c r="C317">
        <v>9.3333333000000004E-2</v>
      </c>
      <c r="D317">
        <v>56</v>
      </c>
      <c r="E317">
        <v>80.720087460000002</v>
      </c>
      <c r="F317">
        <v>0</v>
      </c>
      <c r="G317">
        <v>5</v>
      </c>
      <c r="H317">
        <v>0</v>
      </c>
      <c r="I317">
        <v>40.360043730000001</v>
      </c>
      <c r="J317" t="s">
        <v>86</v>
      </c>
    </row>
    <row r="318" spans="1:10" x14ac:dyDescent="0.25">
      <c r="A318">
        <v>2</v>
      </c>
      <c r="B318">
        <v>4</v>
      </c>
      <c r="C318">
        <v>0.17499999999999999</v>
      </c>
      <c r="D318">
        <v>105</v>
      </c>
      <c r="E318">
        <v>99.306113370000006</v>
      </c>
      <c r="F318">
        <v>0</v>
      </c>
      <c r="G318">
        <v>2</v>
      </c>
      <c r="H318">
        <v>0</v>
      </c>
      <c r="I318">
        <v>69.514279360000003</v>
      </c>
      <c r="J318" t="s">
        <v>88</v>
      </c>
    </row>
    <row r="319" spans="1:10" x14ac:dyDescent="0.25">
      <c r="A319">
        <v>2</v>
      </c>
      <c r="B319">
        <v>5</v>
      </c>
      <c r="C319">
        <v>0.185</v>
      </c>
      <c r="D319">
        <v>111</v>
      </c>
      <c r="E319">
        <v>140.05595679999999</v>
      </c>
      <c r="F319">
        <v>0</v>
      </c>
      <c r="G319">
        <v>5</v>
      </c>
      <c r="H319">
        <v>0</v>
      </c>
      <c r="I319">
        <v>70.027978419999997</v>
      </c>
      <c r="J319" t="s">
        <v>86</v>
      </c>
    </row>
    <row r="320" spans="1:10" x14ac:dyDescent="0.25">
      <c r="A320">
        <v>2</v>
      </c>
      <c r="B320">
        <v>6</v>
      </c>
      <c r="C320">
        <v>0.211666667</v>
      </c>
      <c r="D320">
        <v>127</v>
      </c>
      <c r="E320">
        <v>182.28503219999999</v>
      </c>
      <c r="F320">
        <v>0</v>
      </c>
      <c r="G320">
        <v>7</v>
      </c>
      <c r="H320">
        <v>0</v>
      </c>
      <c r="I320">
        <v>54.685509660000001</v>
      </c>
      <c r="J320" t="s">
        <v>87</v>
      </c>
    </row>
    <row r="321" spans="1:10" x14ac:dyDescent="0.25">
      <c r="A321">
        <v>2</v>
      </c>
      <c r="B321">
        <v>7</v>
      </c>
      <c r="C321">
        <v>0.233333333</v>
      </c>
      <c r="D321">
        <v>140</v>
      </c>
      <c r="E321">
        <v>115.200329</v>
      </c>
      <c r="F321">
        <v>0</v>
      </c>
      <c r="G321">
        <v>5</v>
      </c>
      <c r="H321">
        <v>0</v>
      </c>
      <c r="I321">
        <v>57.600164499999998</v>
      </c>
      <c r="J321" t="s">
        <v>87</v>
      </c>
    </row>
    <row r="322" spans="1:10" x14ac:dyDescent="0.25">
      <c r="A322">
        <v>2</v>
      </c>
      <c r="B322">
        <v>8</v>
      </c>
      <c r="C322">
        <v>0.111666667</v>
      </c>
      <c r="D322">
        <v>67</v>
      </c>
      <c r="E322">
        <v>50.655241369999999</v>
      </c>
      <c r="F322">
        <v>0</v>
      </c>
      <c r="G322">
        <v>6</v>
      </c>
      <c r="H322">
        <v>0</v>
      </c>
      <c r="I322">
        <v>20.262096549999999</v>
      </c>
      <c r="J322" t="s">
        <v>87</v>
      </c>
    </row>
    <row r="323" spans="1:10" x14ac:dyDescent="0.25">
      <c r="A323">
        <v>2</v>
      </c>
      <c r="B323">
        <v>9</v>
      </c>
      <c r="C323">
        <v>9.8333332999999995E-2</v>
      </c>
      <c r="D323">
        <v>59</v>
      </c>
      <c r="E323">
        <v>31.09228383</v>
      </c>
      <c r="F323">
        <v>0</v>
      </c>
      <c r="G323">
        <v>3</v>
      </c>
      <c r="H323">
        <v>0</v>
      </c>
      <c r="I323">
        <v>21.764598679999999</v>
      </c>
      <c r="J323" t="s">
        <v>86</v>
      </c>
    </row>
    <row r="324" spans="1:10" x14ac:dyDescent="0.25">
      <c r="A324">
        <v>2</v>
      </c>
      <c r="B324">
        <v>10</v>
      </c>
      <c r="C324">
        <v>8.6666667000000003E-2</v>
      </c>
      <c r="D324">
        <v>52</v>
      </c>
      <c r="E324">
        <v>54.823917020000003</v>
      </c>
      <c r="F324">
        <v>0</v>
      </c>
      <c r="G324">
        <v>1</v>
      </c>
      <c r="H324">
        <v>0</v>
      </c>
      <c r="I324">
        <v>49.341525320000002</v>
      </c>
      <c r="J324" t="s">
        <v>87</v>
      </c>
    </row>
    <row r="325" spans="1:10" x14ac:dyDescent="0.25">
      <c r="A325">
        <v>2</v>
      </c>
      <c r="B325">
        <v>11</v>
      </c>
      <c r="C325">
        <v>0.22666666699999999</v>
      </c>
      <c r="D325">
        <v>136</v>
      </c>
      <c r="E325">
        <v>203.28599610000001</v>
      </c>
      <c r="F325">
        <v>0</v>
      </c>
      <c r="G325">
        <v>8</v>
      </c>
      <c r="H325">
        <v>0</v>
      </c>
      <c r="I325">
        <v>40.657199230000003</v>
      </c>
      <c r="J325" t="s">
        <v>86</v>
      </c>
    </row>
    <row r="326" spans="1:10" x14ac:dyDescent="0.25">
      <c r="A326">
        <v>3</v>
      </c>
      <c r="B326">
        <v>0</v>
      </c>
      <c r="C326">
        <v>0.21666666700000001</v>
      </c>
      <c r="D326">
        <v>130</v>
      </c>
      <c r="E326">
        <v>85.126295639999995</v>
      </c>
      <c r="F326">
        <v>0</v>
      </c>
      <c r="G326">
        <v>1</v>
      </c>
      <c r="H326">
        <v>0</v>
      </c>
      <c r="I326">
        <v>76.613666080000002</v>
      </c>
      <c r="J326" t="s">
        <v>86</v>
      </c>
    </row>
    <row r="327" spans="1:10" x14ac:dyDescent="0.25">
      <c r="A327">
        <v>3</v>
      </c>
      <c r="B327">
        <v>1</v>
      </c>
      <c r="C327">
        <v>0.17499999999999999</v>
      </c>
      <c r="D327">
        <v>105</v>
      </c>
      <c r="E327">
        <v>85.29471624</v>
      </c>
      <c r="F327">
        <v>0</v>
      </c>
      <c r="G327">
        <v>2</v>
      </c>
      <c r="H327">
        <v>0</v>
      </c>
      <c r="I327">
        <v>68.235772990000001</v>
      </c>
      <c r="J327" t="s">
        <v>86</v>
      </c>
    </row>
    <row r="328" spans="1:10" x14ac:dyDescent="0.25">
      <c r="A328">
        <v>3</v>
      </c>
      <c r="B328">
        <v>2</v>
      </c>
      <c r="C328">
        <v>0.15166666700000001</v>
      </c>
      <c r="D328">
        <v>91</v>
      </c>
      <c r="E328">
        <v>99.173009789999995</v>
      </c>
      <c r="F328">
        <v>0</v>
      </c>
      <c r="G328">
        <v>2</v>
      </c>
      <c r="H328">
        <v>0</v>
      </c>
      <c r="I328">
        <v>69.421106850000001</v>
      </c>
      <c r="J328" t="s">
        <v>88</v>
      </c>
    </row>
    <row r="329" spans="1:10" x14ac:dyDescent="0.25">
      <c r="A329">
        <v>3</v>
      </c>
      <c r="B329">
        <v>3</v>
      </c>
      <c r="C329">
        <v>0.21666666700000001</v>
      </c>
      <c r="D329">
        <v>130</v>
      </c>
      <c r="E329">
        <v>99.401787889999994</v>
      </c>
      <c r="F329">
        <v>0</v>
      </c>
      <c r="G329">
        <v>1</v>
      </c>
      <c r="H329">
        <v>0</v>
      </c>
      <c r="I329">
        <v>79.52143031</v>
      </c>
      <c r="J329" t="s">
        <v>88</v>
      </c>
    </row>
    <row r="330" spans="1:10" x14ac:dyDescent="0.25">
      <c r="A330">
        <v>3</v>
      </c>
      <c r="B330">
        <v>4</v>
      </c>
      <c r="C330">
        <v>0.15333333299999999</v>
      </c>
      <c r="D330">
        <v>92</v>
      </c>
      <c r="E330">
        <v>81.467325399999993</v>
      </c>
      <c r="F330">
        <v>0</v>
      </c>
      <c r="G330">
        <v>3</v>
      </c>
      <c r="H330">
        <v>0</v>
      </c>
      <c r="I330">
        <v>57.027127780000001</v>
      </c>
      <c r="J330" t="s">
        <v>86</v>
      </c>
    </row>
    <row r="331" spans="1:10" x14ac:dyDescent="0.25">
      <c r="A331">
        <v>3</v>
      </c>
      <c r="B331">
        <v>5</v>
      </c>
      <c r="C331">
        <v>0.14499999999999999</v>
      </c>
      <c r="D331">
        <v>87</v>
      </c>
      <c r="E331">
        <v>72.655212950000006</v>
      </c>
      <c r="F331">
        <v>0</v>
      </c>
      <c r="G331">
        <v>3</v>
      </c>
      <c r="H331">
        <v>0</v>
      </c>
      <c r="I331">
        <v>50.858649069999998</v>
      </c>
      <c r="J331" t="s">
        <v>87</v>
      </c>
    </row>
    <row r="332" spans="1:10" x14ac:dyDescent="0.25">
      <c r="A332">
        <v>3</v>
      </c>
      <c r="B332">
        <v>6</v>
      </c>
      <c r="C332">
        <v>0.24333333300000001</v>
      </c>
      <c r="D332">
        <v>146</v>
      </c>
      <c r="E332">
        <v>92.555802970000002</v>
      </c>
      <c r="F332">
        <v>0</v>
      </c>
      <c r="G332">
        <v>3</v>
      </c>
      <c r="H332">
        <v>0</v>
      </c>
      <c r="I332">
        <v>64.789062079999994</v>
      </c>
      <c r="J332" t="s">
        <v>88</v>
      </c>
    </row>
    <row r="333" spans="1:10" x14ac:dyDescent="0.25">
      <c r="A333">
        <v>3</v>
      </c>
      <c r="B333">
        <v>7</v>
      </c>
      <c r="C333">
        <v>0.103333333</v>
      </c>
      <c r="D333">
        <v>62</v>
      </c>
      <c r="E333">
        <v>34.198281960000003</v>
      </c>
      <c r="F333">
        <v>0</v>
      </c>
      <c r="G333">
        <v>3</v>
      </c>
      <c r="H333">
        <v>0</v>
      </c>
      <c r="I333">
        <v>23.93879737</v>
      </c>
      <c r="J333" t="s">
        <v>86</v>
      </c>
    </row>
    <row r="334" spans="1:10" x14ac:dyDescent="0.25">
      <c r="A334">
        <v>3</v>
      </c>
      <c r="B334">
        <v>8</v>
      </c>
      <c r="C334">
        <v>0.15166666700000001</v>
      </c>
      <c r="D334">
        <v>91</v>
      </c>
      <c r="E334">
        <v>71.587789520000001</v>
      </c>
      <c r="F334">
        <v>0</v>
      </c>
      <c r="G334">
        <v>3</v>
      </c>
      <c r="H334">
        <v>0</v>
      </c>
      <c r="I334">
        <v>50.111452659999998</v>
      </c>
      <c r="J334" t="s">
        <v>87</v>
      </c>
    </row>
    <row r="335" spans="1:10" x14ac:dyDescent="0.25">
      <c r="A335">
        <v>3</v>
      </c>
      <c r="B335">
        <v>9</v>
      </c>
      <c r="C335">
        <v>0.20833333300000001</v>
      </c>
      <c r="D335">
        <v>125</v>
      </c>
      <c r="E335">
        <v>77.11943042</v>
      </c>
      <c r="F335">
        <v>0</v>
      </c>
      <c r="G335">
        <v>3</v>
      </c>
      <c r="H335">
        <v>0</v>
      </c>
      <c r="I335">
        <v>53.983601290000003</v>
      </c>
      <c r="J335" t="s">
        <v>87</v>
      </c>
    </row>
    <row r="336" spans="1:10" x14ac:dyDescent="0.25">
      <c r="A336">
        <v>3</v>
      </c>
      <c r="B336">
        <v>10</v>
      </c>
      <c r="C336">
        <v>0.24</v>
      </c>
      <c r="D336">
        <v>144</v>
      </c>
      <c r="E336">
        <v>144.3786283</v>
      </c>
      <c r="F336">
        <v>0</v>
      </c>
      <c r="G336">
        <v>6</v>
      </c>
      <c r="H336">
        <v>0</v>
      </c>
      <c r="I336">
        <v>57.751451330000002</v>
      </c>
      <c r="J336" t="s">
        <v>87</v>
      </c>
    </row>
    <row r="337" spans="1:10" x14ac:dyDescent="0.25">
      <c r="A337">
        <v>3</v>
      </c>
      <c r="B337">
        <v>11</v>
      </c>
      <c r="C337">
        <v>0.14000000000000001</v>
      </c>
      <c r="D337">
        <v>84</v>
      </c>
      <c r="E337">
        <v>92.128736419999996</v>
      </c>
      <c r="F337">
        <v>0</v>
      </c>
      <c r="G337">
        <v>6</v>
      </c>
      <c r="H337">
        <v>0</v>
      </c>
      <c r="I337">
        <v>36.85149457</v>
      </c>
      <c r="J337" t="s">
        <v>87</v>
      </c>
    </row>
    <row r="338" spans="1:10" x14ac:dyDescent="0.25">
      <c r="A338">
        <v>4</v>
      </c>
      <c r="B338">
        <v>0</v>
      </c>
      <c r="C338">
        <v>0.11333333299999999</v>
      </c>
      <c r="D338">
        <v>68</v>
      </c>
      <c r="E338">
        <v>50.130825250000001</v>
      </c>
      <c r="F338">
        <v>0</v>
      </c>
      <c r="G338">
        <v>3</v>
      </c>
      <c r="H338">
        <v>0</v>
      </c>
      <c r="I338">
        <v>35.09157768</v>
      </c>
      <c r="J338" t="s">
        <v>88</v>
      </c>
    </row>
    <row r="339" spans="1:10" x14ac:dyDescent="0.25">
      <c r="A339">
        <v>4</v>
      </c>
      <c r="B339">
        <v>1</v>
      </c>
      <c r="C339">
        <v>0.118333333</v>
      </c>
      <c r="D339">
        <v>71</v>
      </c>
      <c r="E339">
        <v>64.702850729999994</v>
      </c>
      <c r="F339">
        <v>0</v>
      </c>
      <c r="G339">
        <v>4</v>
      </c>
      <c r="H339">
        <v>0</v>
      </c>
      <c r="I339">
        <v>38.821710439999997</v>
      </c>
      <c r="J339" t="s">
        <v>86</v>
      </c>
    </row>
    <row r="340" spans="1:10" x14ac:dyDescent="0.25">
      <c r="A340">
        <v>4</v>
      </c>
      <c r="B340">
        <v>2</v>
      </c>
      <c r="C340">
        <v>0.181666667</v>
      </c>
      <c r="D340">
        <v>109</v>
      </c>
      <c r="E340">
        <v>144.08423790000001</v>
      </c>
      <c r="F340">
        <v>0</v>
      </c>
      <c r="G340">
        <v>5</v>
      </c>
      <c r="H340">
        <v>0</v>
      </c>
      <c r="I340">
        <v>57.63369514</v>
      </c>
      <c r="J340" t="s">
        <v>87</v>
      </c>
    </row>
    <row r="341" spans="1:10" x14ac:dyDescent="0.25">
      <c r="A341">
        <v>4</v>
      </c>
      <c r="B341">
        <v>3</v>
      </c>
      <c r="C341">
        <v>0.22666666699999999</v>
      </c>
      <c r="D341">
        <v>136</v>
      </c>
      <c r="E341">
        <v>164.07652709999999</v>
      </c>
      <c r="F341">
        <v>0</v>
      </c>
      <c r="G341">
        <v>5</v>
      </c>
      <c r="H341">
        <v>0</v>
      </c>
      <c r="I341">
        <v>82.038263569999998</v>
      </c>
      <c r="J341" t="s">
        <v>86</v>
      </c>
    </row>
    <row r="342" spans="1:10" x14ac:dyDescent="0.25">
      <c r="A342">
        <v>4</v>
      </c>
      <c r="B342">
        <v>4</v>
      </c>
      <c r="C342">
        <v>0.18333333299999999</v>
      </c>
      <c r="D342">
        <v>110</v>
      </c>
      <c r="E342">
        <v>144.57465980000001</v>
      </c>
      <c r="F342">
        <v>0</v>
      </c>
      <c r="G342">
        <v>6</v>
      </c>
      <c r="H342">
        <v>0</v>
      </c>
      <c r="I342">
        <v>57.829863920000001</v>
      </c>
      <c r="J342" t="s">
        <v>87</v>
      </c>
    </row>
    <row r="343" spans="1:10" x14ac:dyDescent="0.25">
      <c r="A343">
        <v>4</v>
      </c>
      <c r="B343">
        <v>5</v>
      </c>
      <c r="C343">
        <v>0.1</v>
      </c>
      <c r="D343">
        <v>60</v>
      </c>
      <c r="E343">
        <v>68.656607260000001</v>
      </c>
      <c r="F343">
        <v>0</v>
      </c>
      <c r="G343">
        <v>5</v>
      </c>
      <c r="H343">
        <v>0</v>
      </c>
      <c r="I343">
        <v>34.328303630000001</v>
      </c>
      <c r="J343" t="s">
        <v>87</v>
      </c>
    </row>
    <row r="344" spans="1:10" x14ac:dyDescent="0.25">
      <c r="A344">
        <v>4</v>
      </c>
      <c r="B344">
        <v>6</v>
      </c>
      <c r="C344">
        <v>0.11</v>
      </c>
      <c r="D344">
        <v>66</v>
      </c>
      <c r="E344">
        <v>35.906098970000002</v>
      </c>
      <c r="F344">
        <v>0</v>
      </c>
      <c r="G344">
        <v>1</v>
      </c>
      <c r="H344">
        <v>0</v>
      </c>
      <c r="I344">
        <v>32.315489069999998</v>
      </c>
      <c r="J344" t="s">
        <v>88</v>
      </c>
    </row>
    <row r="345" spans="1:10" x14ac:dyDescent="0.25">
      <c r="A345">
        <v>4</v>
      </c>
      <c r="B345">
        <v>7</v>
      </c>
      <c r="C345">
        <v>8.3333332999999996E-2</v>
      </c>
      <c r="D345">
        <v>50</v>
      </c>
      <c r="E345">
        <v>35.113607389999999</v>
      </c>
      <c r="F345">
        <v>0</v>
      </c>
      <c r="G345">
        <v>0</v>
      </c>
      <c r="H345">
        <v>0</v>
      </c>
      <c r="I345">
        <v>31.602246650000001</v>
      </c>
      <c r="J345" t="s">
        <v>86</v>
      </c>
    </row>
    <row r="346" spans="1:10" x14ac:dyDescent="0.25">
      <c r="A346">
        <v>4</v>
      </c>
      <c r="B346">
        <v>8</v>
      </c>
      <c r="C346">
        <v>0.16166666699999999</v>
      </c>
      <c r="D346">
        <v>97</v>
      </c>
      <c r="E346">
        <v>111.6135568</v>
      </c>
      <c r="F346">
        <v>0</v>
      </c>
      <c r="G346">
        <v>3</v>
      </c>
      <c r="H346">
        <v>0</v>
      </c>
      <c r="I346">
        <v>78.129489750000005</v>
      </c>
      <c r="J346" t="s">
        <v>88</v>
      </c>
    </row>
    <row r="347" spans="1:10" x14ac:dyDescent="0.25">
      <c r="A347">
        <v>4</v>
      </c>
      <c r="B347">
        <v>9</v>
      </c>
      <c r="C347">
        <v>0.20833333300000001</v>
      </c>
      <c r="D347">
        <v>125</v>
      </c>
      <c r="E347">
        <v>155.3826756</v>
      </c>
      <c r="F347">
        <v>0</v>
      </c>
      <c r="G347">
        <v>4</v>
      </c>
      <c r="H347">
        <v>0</v>
      </c>
      <c r="I347">
        <v>93.22960535</v>
      </c>
      <c r="J347" t="s">
        <v>88</v>
      </c>
    </row>
    <row r="348" spans="1:10" x14ac:dyDescent="0.25">
      <c r="A348">
        <v>4</v>
      </c>
      <c r="B348">
        <v>10</v>
      </c>
      <c r="C348">
        <v>0.22500000000000001</v>
      </c>
      <c r="D348">
        <v>135</v>
      </c>
      <c r="E348">
        <v>92.362246130000003</v>
      </c>
      <c r="F348">
        <v>0</v>
      </c>
      <c r="G348">
        <v>1</v>
      </c>
      <c r="H348">
        <v>0</v>
      </c>
      <c r="I348">
        <v>73.889796899999993</v>
      </c>
      <c r="J348" t="s">
        <v>86</v>
      </c>
    </row>
    <row r="349" spans="1:10" x14ac:dyDescent="0.25">
      <c r="A349">
        <v>4</v>
      </c>
      <c r="B349">
        <v>11</v>
      </c>
      <c r="C349">
        <v>0.23499999999999999</v>
      </c>
      <c r="D349">
        <v>141</v>
      </c>
      <c r="E349">
        <v>190.0980418</v>
      </c>
      <c r="F349">
        <v>0</v>
      </c>
      <c r="G349">
        <v>5</v>
      </c>
      <c r="H349">
        <v>0</v>
      </c>
      <c r="I349">
        <v>95.049020900000002</v>
      </c>
      <c r="J349" t="s">
        <v>87</v>
      </c>
    </row>
    <row r="350" spans="1:10" x14ac:dyDescent="0.25">
      <c r="A350">
        <v>5</v>
      </c>
      <c r="B350">
        <v>0</v>
      </c>
      <c r="C350">
        <v>0.168333333</v>
      </c>
      <c r="D350">
        <v>101</v>
      </c>
      <c r="E350">
        <v>112.3693454</v>
      </c>
      <c r="F350">
        <v>0</v>
      </c>
      <c r="G350">
        <v>3</v>
      </c>
      <c r="H350">
        <v>0</v>
      </c>
      <c r="I350">
        <v>67.421607230000006</v>
      </c>
      <c r="J350" t="s">
        <v>88</v>
      </c>
    </row>
    <row r="351" spans="1:10" x14ac:dyDescent="0.25">
      <c r="A351">
        <v>5</v>
      </c>
      <c r="B351">
        <v>1</v>
      </c>
      <c r="C351">
        <v>0.22333333299999999</v>
      </c>
      <c r="D351">
        <v>134</v>
      </c>
      <c r="E351">
        <v>105.3408237</v>
      </c>
      <c r="F351">
        <v>0</v>
      </c>
      <c r="G351">
        <v>3</v>
      </c>
      <c r="H351">
        <v>0</v>
      </c>
      <c r="I351">
        <v>73.738576559999998</v>
      </c>
      <c r="J351" t="s">
        <v>88</v>
      </c>
    </row>
    <row r="352" spans="1:10" x14ac:dyDescent="0.25">
      <c r="A352">
        <v>5</v>
      </c>
      <c r="B352">
        <v>2</v>
      </c>
      <c r="C352">
        <v>0.24666666700000001</v>
      </c>
      <c r="D352">
        <v>148</v>
      </c>
      <c r="E352">
        <v>200.762349</v>
      </c>
      <c r="F352">
        <v>0</v>
      </c>
      <c r="G352">
        <v>7</v>
      </c>
      <c r="H352">
        <v>0</v>
      </c>
      <c r="I352">
        <v>60.228704710000002</v>
      </c>
      <c r="J352" t="s">
        <v>86</v>
      </c>
    </row>
    <row r="353" spans="1:10" x14ac:dyDescent="0.25">
      <c r="A353">
        <v>5</v>
      </c>
      <c r="B353">
        <v>3</v>
      </c>
      <c r="C353">
        <v>0.108333333</v>
      </c>
      <c r="D353">
        <v>65</v>
      </c>
      <c r="E353">
        <v>80.027103150000002</v>
      </c>
      <c r="F353">
        <v>0</v>
      </c>
      <c r="G353">
        <v>4</v>
      </c>
      <c r="H353">
        <v>0</v>
      </c>
      <c r="I353">
        <v>48.016261890000003</v>
      </c>
      <c r="J353" t="s">
        <v>87</v>
      </c>
    </row>
    <row r="354" spans="1:10" x14ac:dyDescent="0.25">
      <c r="A354">
        <v>5</v>
      </c>
      <c r="B354">
        <v>4</v>
      </c>
      <c r="C354">
        <v>0.16</v>
      </c>
      <c r="D354">
        <v>96</v>
      </c>
      <c r="E354">
        <v>92.029978380000003</v>
      </c>
      <c r="F354">
        <v>0</v>
      </c>
      <c r="G354">
        <v>3</v>
      </c>
      <c r="H354">
        <v>0</v>
      </c>
      <c r="I354">
        <v>64.420984869999998</v>
      </c>
      <c r="J354" t="s">
        <v>86</v>
      </c>
    </row>
    <row r="355" spans="1:10" x14ac:dyDescent="0.25">
      <c r="A355">
        <v>5</v>
      </c>
      <c r="B355">
        <v>5</v>
      </c>
      <c r="C355">
        <v>0.1</v>
      </c>
      <c r="D355">
        <v>60</v>
      </c>
      <c r="E355">
        <v>79.119744900000001</v>
      </c>
      <c r="F355">
        <v>0</v>
      </c>
      <c r="G355">
        <v>4</v>
      </c>
      <c r="H355">
        <v>0</v>
      </c>
      <c r="I355">
        <v>47.471846939999999</v>
      </c>
      <c r="J355" t="s">
        <v>87</v>
      </c>
    </row>
    <row r="356" spans="1:10" x14ac:dyDescent="0.25">
      <c r="A356">
        <v>5</v>
      </c>
      <c r="B356">
        <v>6</v>
      </c>
      <c r="C356">
        <v>0.245</v>
      </c>
      <c r="D356">
        <v>147</v>
      </c>
      <c r="E356">
        <v>111.81305159999999</v>
      </c>
      <c r="F356">
        <v>0</v>
      </c>
      <c r="G356">
        <v>2</v>
      </c>
      <c r="H356">
        <v>0</v>
      </c>
      <c r="I356">
        <v>89.450441310000002</v>
      </c>
      <c r="J356" t="s">
        <v>86</v>
      </c>
    </row>
    <row r="357" spans="1:10" x14ac:dyDescent="0.25">
      <c r="A357">
        <v>5</v>
      </c>
      <c r="B357">
        <v>7</v>
      </c>
      <c r="C357">
        <v>0.12666666700000001</v>
      </c>
      <c r="D357">
        <v>76</v>
      </c>
      <c r="E357">
        <v>71.667544289999995</v>
      </c>
      <c r="F357">
        <v>0</v>
      </c>
      <c r="G357">
        <v>5</v>
      </c>
      <c r="H357">
        <v>0</v>
      </c>
      <c r="I357">
        <v>28.66701772</v>
      </c>
      <c r="J357" t="s">
        <v>87</v>
      </c>
    </row>
    <row r="358" spans="1:10" x14ac:dyDescent="0.25">
      <c r="A358">
        <v>5</v>
      </c>
      <c r="B358">
        <v>8</v>
      </c>
      <c r="C358">
        <v>0.116666667</v>
      </c>
      <c r="D358">
        <v>70</v>
      </c>
      <c r="E358">
        <v>80.287139920000001</v>
      </c>
      <c r="F358">
        <v>0</v>
      </c>
      <c r="G358">
        <v>8</v>
      </c>
      <c r="H358">
        <v>0</v>
      </c>
      <c r="I358">
        <v>16.05742798</v>
      </c>
      <c r="J358" t="s">
        <v>87</v>
      </c>
    </row>
    <row r="359" spans="1:10" x14ac:dyDescent="0.25">
      <c r="A359">
        <v>5</v>
      </c>
      <c r="B359">
        <v>9</v>
      </c>
      <c r="C359">
        <v>8.8333333E-2</v>
      </c>
      <c r="D359">
        <v>53</v>
      </c>
      <c r="E359">
        <v>68.879422360000007</v>
      </c>
      <c r="F359">
        <v>0</v>
      </c>
      <c r="G359">
        <v>7</v>
      </c>
      <c r="H359">
        <v>0</v>
      </c>
      <c r="I359">
        <v>20.663826709999999</v>
      </c>
      <c r="J359" t="s">
        <v>86</v>
      </c>
    </row>
    <row r="360" spans="1:10" x14ac:dyDescent="0.25">
      <c r="A360">
        <v>5</v>
      </c>
      <c r="B360">
        <v>10</v>
      </c>
      <c r="C360">
        <v>0.241666667</v>
      </c>
      <c r="D360">
        <v>145</v>
      </c>
      <c r="E360">
        <v>118.2790629</v>
      </c>
      <c r="F360">
        <v>0</v>
      </c>
      <c r="G360">
        <v>3</v>
      </c>
      <c r="H360">
        <v>0</v>
      </c>
      <c r="I360">
        <v>70.967437750000002</v>
      </c>
      <c r="J360" t="s">
        <v>88</v>
      </c>
    </row>
    <row r="361" spans="1:10" x14ac:dyDescent="0.25">
      <c r="A361">
        <v>5</v>
      </c>
      <c r="B361">
        <v>11</v>
      </c>
      <c r="C361">
        <v>0.15333333299999999</v>
      </c>
      <c r="D361">
        <v>92</v>
      </c>
      <c r="E361">
        <v>129.46685389999999</v>
      </c>
      <c r="F361">
        <v>0</v>
      </c>
      <c r="G361">
        <v>2</v>
      </c>
      <c r="H361">
        <v>0</v>
      </c>
      <c r="I361">
        <v>103.5734831</v>
      </c>
      <c r="J361" t="s">
        <v>87</v>
      </c>
    </row>
    <row r="362" spans="1:10" x14ac:dyDescent="0.25">
      <c r="A362">
        <v>0</v>
      </c>
      <c r="B362">
        <v>0</v>
      </c>
      <c r="C362">
        <v>0.203333333</v>
      </c>
      <c r="D362">
        <v>122</v>
      </c>
      <c r="E362">
        <v>111.9795278</v>
      </c>
      <c r="F362">
        <v>0</v>
      </c>
      <c r="G362">
        <v>1</v>
      </c>
      <c r="H362">
        <v>0</v>
      </c>
      <c r="I362">
        <v>89.583622270000006</v>
      </c>
      <c r="J362" t="s">
        <v>89</v>
      </c>
    </row>
    <row r="363" spans="1:10" x14ac:dyDescent="0.25">
      <c r="A363">
        <v>0</v>
      </c>
      <c r="B363">
        <v>1</v>
      </c>
      <c r="C363">
        <v>0.245</v>
      </c>
      <c r="D363">
        <v>147</v>
      </c>
      <c r="E363">
        <v>88.447728949999998</v>
      </c>
      <c r="F363">
        <v>0</v>
      </c>
      <c r="G363">
        <v>1</v>
      </c>
      <c r="H363">
        <v>0</v>
      </c>
      <c r="I363">
        <v>79.602956050000003</v>
      </c>
      <c r="J363" t="s">
        <v>90</v>
      </c>
    </row>
    <row r="364" spans="1:10" x14ac:dyDescent="0.25">
      <c r="A364">
        <v>0</v>
      </c>
      <c r="B364">
        <v>2</v>
      </c>
      <c r="C364">
        <v>0.16500000000000001</v>
      </c>
      <c r="D364">
        <v>99</v>
      </c>
      <c r="E364">
        <v>122.6832376</v>
      </c>
      <c r="F364">
        <v>0</v>
      </c>
      <c r="G364">
        <v>2</v>
      </c>
      <c r="H364">
        <v>0</v>
      </c>
      <c r="I364">
        <v>98.146590079999996</v>
      </c>
      <c r="J364" t="s">
        <v>89</v>
      </c>
    </row>
    <row r="365" spans="1:10" x14ac:dyDescent="0.25">
      <c r="A365">
        <v>0</v>
      </c>
      <c r="B365">
        <v>3</v>
      </c>
      <c r="C365">
        <v>0.233333333</v>
      </c>
      <c r="D365">
        <v>140</v>
      </c>
      <c r="E365">
        <v>146.3557256</v>
      </c>
      <c r="F365">
        <v>0</v>
      </c>
      <c r="G365">
        <v>1</v>
      </c>
      <c r="H365">
        <v>0</v>
      </c>
      <c r="I365">
        <v>117.0845805</v>
      </c>
      <c r="J365" t="s">
        <v>91</v>
      </c>
    </row>
    <row r="366" spans="1:10" x14ac:dyDescent="0.25">
      <c r="A366">
        <v>0</v>
      </c>
      <c r="B366">
        <v>4</v>
      </c>
      <c r="C366">
        <v>0.11</v>
      </c>
      <c r="D366">
        <v>66</v>
      </c>
      <c r="E366">
        <v>45.034642839999997</v>
      </c>
      <c r="F366">
        <v>0</v>
      </c>
      <c r="G366">
        <v>0</v>
      </c>
      <c r="H366">
        <v>0</v>
      </c>
      <c r="I366">
        <v>45.034642839999997</v>
      </c>
      <c r="J366" t="s">
        <v>90</v>
      </c>
    </row>
    <row r="367" spans="1:10" x14ac:dyDescent="0.25">
      <c r="A367">
        <v>0</v>
      </c>
      <c r="B367">
        <v>5</v>
      </c>
      <c r="C367">
        <v>8.6666667000000003E-2</v>
      </c>
      <c r="D367">
        <v>52</v>
      </c>
      <c r="E367">
        <v>36.999134609999999</v>
      </c>
      <c r="F367">
        <v>0</v>
      </c>
      <c r="G367">
        <v>0</v>
      </c>
      <c r="H367">
        <v>0</v>
      </c>
      <c r="I367">
        <v>36.999134609999999</v>
      </c>
      <c r="J367" t="s">
        <v>89</v>
      </c>
    </row>
    <row r="368" spans="1:10" x14ac:dyDescent="0.25">
      <c r="A368">
        <v>0</v>
      </c>
      <c r="B368">
        <v>6</v>
      </c>
      <c r="C368">
        <v>0.16</v>
      </c>
      <c r="D368">
        <v>96</v>
      </c>
      <c r="E368">
        <v>99.213680240000002</v>
      </c>
      <c r="F368">
        <v>0</v>
      </c>
      <c r="G368">
        <v>3</v>
      </c>
      <c r="H368">
        <v>0</v>
      </c>
      <c r="I368">
        <v>69.44957617</v>
      </c>
      <c r="J368" t="s">
        <v>91</v>
      </c>
    </row>
    <row r="369" spans="1:10" x14ac:dyDescent="0.25">
      <c r="A369">
        <v>0</v>
      </c>
      <c r="B369">
        <v>7</v>
      </c>
      <c r="C369">
        <v>0.14833333300000001</v>
      </c>
      <c r="D369">
        <v>89</v>
      </c>
      <c r="E369">
        <v>45.678889519999998</v>
      </c>
      <c r="F369">
        <v>0</v>
      </c>
      <c r="G369">
        <v>3</v>
      </c>
      <c r="H369">
        <v>0</v>
      </c>
      <c r="I369">
        <v>31.975222670000001</v>
      </c>
      <c r="J369" t="s">
        <v>90</v>
      </c>
    </row>
    <row r="370" spans="1:10" x14ac:dyDescent="0.25">
      <c r="A370">
        <v>0</v>
      </c>
      <c r="B370">
        <v>8</v>
      </c>
      <c r="C370">
        <v>0.12</v>
      </c>
      <c r="D370">
        <v>72</v>
      </c>
      <c r="E370">
        <v>37.370911669999998</v>
      </c>
      <c r="F370">
        <v>0</v>
      </c>
      <c r="G370">
        <v>4</v>
      </c>
      <c r="H370">
        <v>0</v>
      </c>
      <c r="I370">
        <v>22.422547000000002</v>
      </c>
      <c r="J370" t="s">
        <v>89</v>
      </c>
    </row>
    <row r="371" spans="1:10" x14ac:dyDescent="0.25">
      <c r="A371">
        <v>0</v>
      </c>
      <c r="B371">
        <v>9</v>
      </c>
      <c r="C371">
        <v>8.5000000000000006E-2</v>
      </c>
      <c r="D371">
        <v>51</v>
      </c>
      <c r="E371">
        <v>46.911240540000001</v>
      </c>
      <c r="F371">
        <v>0</v>
      </c>
      <c r="G371">
        <v>6</v>
      </c>
      <c r="H371">
        <v>0</v>
      </c>
      <c r="I371">
        <v>14.07337216</v>
      </c>
      <c r="J371" t="s">
        <v>90</v>
      </c>
    </row>
    <row r="372" spans="1:10" x14ac:dyDescent="0.25">
      <c r="A372">
        <v>0</v>
      </c>
      <c r="B372">
        <v>10</v>
      </c>
      <c r="C372">
        <v>0.23833333300000001</v>
      </c>
      <c r="D372">
        <v>143</v>
      </c>
      <c r="E372">
        <v>210.02103009999999</v>
      </c>
      <c r="F372">
        <v>0</v>
      </c>
      <c r="G372">
        <v>7</v>
      </c>
      <c r="H372">
        <v>0</v>
      </c>
      <c r="I372">
        <v>63.006309020000003</v>
      </c>
      <c r="J372" t="s">
        <v>91</v>
      </c>
    </row>
    <row r="373" spans="1:10" x14ac:dyDescent="0.25">
      <c r="A373">
        <v>0</v>
      </c>
      <c r="B373">
        <v>11</v>
      </c>
      <c r="C373">
        <v>0.103333333</v>
      </c>
      <c r="D373">
        <v>62</v>
      </c>
      <c r="E373">
        <v>66.199904129999993</v>
      </c>
      <c r="F373">
        <v>0</v>
      </c>
      <c r="G373">
        <v>6</v>
      </c>
      <c r="H373">
        <v>0</v>
      </c>
      <c r="I373">
        <v>26.47996165</v>
      </c>
      <c r="J373" t="s">
        <v>90</v>
      </c>
    </row>
    <row r="374" spans="1:10" x14ac:dyDescent="0.25">
      <c r="A374">
        <v>1</v>
      </c>
      <c r="B374">
        <v>0</v>
      </c>
      <c r="C374">
        <v>0.118333333</v>
      </c>
      <c r="D374">
        <v>71</v>
      </c>
      <c r="E374">
        <v>59.549640619999998</v>
      </c>
      <c r="F374">
        <v>0</v>
      </c>
      <c r="G374">
        <v>3</v>
      </c>
      <c r="H374">
        <v>0</v>
      </c>
      <c r="I374">
        <v>41.68474844</v>
      </c>
      <c r="J374" t="s">
        <v>89</v>
      </c>
    </row>
    <row r="375" spans="1:10" x14ac:dyDescent="0.25">
      <c r="A375">
        <v>1</v>
      </c>
      <c r="B375">
        <v>1</v>
      </c>
      <c r="C375">
        <v>0.19500000000000001</v>
      </c>
      <c r="D375">
        <v>117</v>
      </c>
      <c r="E375">
        <v>87.879254360000004</v>
      </c>
      <c r="F375">
        <v>0</v>
      </c>
      <c r="G375">
        <v>2</v>
      </c>
      <c r="H375">
        <v>0</v>
      </c>
      <c r="I375">
        <v>70.303403489999994</v>
      </c>
      <c r="J375" t="s">
        <v>90</v>
      </c>
    </row>
    <row r="376" spans="1:10" x14ac:dyDescent="0.25">
      <c r="A376">
        <v>1</v>
      </c>
      <c r="B376">
        <v>2</v>
      </c>
      <c r="C376">
        <v>0.23833333300000001</v>
      </c>
      <c r="D376">
        <v>143</v>
      </c>
      <c r="E376">
        <v>165.96800870000001</v>
      </c>
      <c r="F376">
        <v>0</v>
      </c>
      <c r="G376">
        <v>5</v>
      </c>
      <c r="H376">
        <v>0</v>
      </c>
      <c r="I376">
        <v>66.387203459999995</v>
      </c>
      <c r="J376" t="s">
        <v>90</v>
      </c>
    </row>
    <row r="377" spans="1:10" x14ac:dyDescent="0.25">
      <c r="A377">
        <v>1</v>
      </c>
      <c r="B377">
        <v>3</v>
      </c>
      <c r="C377">
        <v>0.203333333</v>
      </c>
      <c r="D377">
        <v>122</v>
      </c>
      <c r="E377">
        <v>147.95576919999999</v>
      </c>
      <c r="F377">
        <v>0</v>
      </c>
      <c r="G377">
        <v>5</v>
      </c>
      <c r="H377">
        <v>0</v>
      </c>
      <c r="I377">
        <v>73.977884579999994</v>
      </c>
      <c r="J377" t="s">
        <v>89</v>
      </c>
    </row>
    <row r="378" spans="1:10" x14ac:dyDescent="0.25">
      <c r="A378">
        <v>1</v>
      </c>
      <c r="B378">
        <v>4</v>
      </c>
      <c r="C378">
        <v>0.141666667</v>
      </c>
      <c r="D378">
        <v>85</v>
      </c>
      <c r="E378">
        <v>123.2972513</v>
      </c>
      <c r="F378">
        <v>0</v>
      </c>
      <c r="G378">
        <v>6</v>
      </c>
      <c r="H378">
        <v>0</v>
      </c>
      <c r="I378">
        <v>49.318900540000001</v>
      </c>
      <c r="J378" t="s">
        <v>89</v>
      </c>
    </row>
    <row r="379" spans="1:10" x14ac:dyDescent="0.25">
      <c r="A379">
        <v>1</v>
      </c>
      <c r="B379">
        <v>5</v>
      </c>
      <c r="C379">
        <v>0.108333333</v>
      </c>
      <c r="D379">
        <v>65</v>
      </c>
      <c r="E379">
        <v>77.290002479999998</v>
      </c>
      <c r="F379">
        <v>0</v>
      </c>
      <c r="G379">
        <v>6</v>
      </c>
      <c r="H379">
        <v>0</v>
      </c>
      <c r="I379">
        <v>30.916000990000001</v>
      </c>
      <c r="J379" t="s">
        <v>89</v>
      </c>
    </row>
    <row r="380" spans="1:10" x14ac:dyDescent="0.25">
      <c r="A380">
        <v>1</v>
      </c>
      <c r="B380">
        <v>6</v>
      </c>
      <c r="C380">
        <v>0.18333333299999999</v>
      </c>
      <c r="D380">
        <v>110</v>
      </c>
      <c r="E380">
        <v>69.964974100000006</v>
      </c>
      <c r="F380">
        <v>0</v>
      </c>
      <c r="G380">
        <v>0</v>
      </c>
      <c r="H380">
        <v>0</v>
      </c>
      <c r="I380">
        <v>62.968476690000003</v>
      </c>
      <c r="J380" t="s">
        <v>91</v>
      </c>
    </row>
    <row r="381" spans="1:10" x14ac:dyDescent="0.25">
      <c r="A381">
        <v>1</v>
      </c>
      <c r="B381">
        <v>7</v>
      </c>
      <c r="C381">
        <v>9.3333333000000004E-2</v>
      </c>
      <c r="D381">
        <v>56</v>
      </c>
      <c r="E381">
        <v>53.307251110000003</v>
      </c>
      <c r="F381">
        <v>0</v>
      </c>
      <c r="G381">
        <v>5</v>
      </c>
      <c r="H381">
        <v>0</v>
      </c>
      <c r="I381">
        <v>26.653625550000001</v>
      </c>
      <c r="J381" t="s">
        <v>89</v>
      </c>
    </row>
    <row r="382" spans="1:10" x14ac:dyDescent="0.25">
      <c r="A382">
        <v>1</v>
      </c>
      <c r="B382">
        <v>8</v>
      </c>
      <c r="C382">
        <v>0.108333333</v>
      </c>
      <c r="D382">
        <v>65</v>
      </c>
      <c r="E382">
        <v>37.862098789999997</v>
      </c>
      <c r="F382">
        <v>0</v>
      </c>
      <c r="G382">
        <v>2</v>
      </c>
      <c r="H382">
        <v>0</v>
      </c>
      <c r="I382">
        <v>30.289679029999999</v>
      </c>
      <c r="J382" t="s">
        <v>90</v>
      </c>
    </row>
    <row r="383" spans="1:10" x14ac:dyDescent="0.25">
      <c r="A383">
        <v>1</v>
      </c>
      <c r="B383">
        <v>9</v>
      </c>
      <c r="C383">
        <v>0.211666667</v>
      </c>
      <c r="D383">
        <v>127</v>
      </c>
      <c r="E383">
        <v>183.80679559999999</v>
      </c>
      <c r="F383">
        <v>0</v>
      </c>
      <c r="G383">
        <v>6</v>
      </c>
      <c r="H383">
        <v>0</v>
      </c>
      <c r="I383">
        <v>55.142038669999998</v>
      </c>
      <c r="J383" t="s">
        <v>90</v>
      </c>
    </row>
    <row r="384" spans="1:10" x14ac:dyDescent="0.25">
      <c r="A384">
        <v>1</v>
      </c>
      <c r="B384">
        <v>10</v>
      </c>
      <c r="C384">
        <v>0.23</v>
      </c>
      <c r="D384">
        <v>138</v>
      </c>
      <c r="E384">
        <v>180.3502436</v>
      </c>
      <c r="F384">
        <v>0</v>
      </c>
      <c r="G384">
        <v>3</v>
      </c>
      <c r="H384">
        <v>0</v>
      </c>
      <c r="I384">
        <v>126.2451705</v>
      </c>
      <c r="J384" t="s">
        <v>91</v>
      </c>
    </row>
    <row r="385" spans="1:10" x14ac:dyDescent="0.25">
      <c r="A385">
        <v>1</v>
      </c>
      <c r="B385">
        <v>11</v>
      </c>
      <c r="C385">
        <v>0.22166666700000001</v>
      </c>
      <c r="D385">
        <v>133</v>
      </c>
      <c r="E385">
        <v>144.82386529999999</v>
      </c>
      <c r="F385">
        <v>0</v>
      </c>
      <c r="G385">
        <v>7</v>
      </c>
      <c r="H385">
        <v>0</v>
      </c>
      <c r="I385">
        <v>43.447159589999998</v>
      </c>
      <c r="J385" t="s">
        <v>91</v>
      </c>
    </row>
    <row r="386" spans="1:10" x14ac:dyDescent="0.25">
      <c r="A386">
        <v>2</v>
      </c>
      <c r="B386">
        <v>0</v>
      </c>
      <c r="C386">
        <v>0.22</v>
      </c>
      <c r="D386">
        <v>132</v>
      </c>
      <c r="E386">
        <v>79.192180410000006</v>
      </c>
      <c r="F386">
        <v>0</v>
      </c>
      <c r="G386">
        <v>4</v>
      </c>
      <c r="H386">
        <v>0</v>
      </c>
      <c r="I386">
        <v>47.515308240000003</v>
      </c>
      <c r="J386" t="s">
        <v>89</v>
      </c>
    </row>
    <row r="387" spans="1:10" x14ac:dyDescent="0.25">
      <c r="A387">
        <v>2</v>
      </c>
      <c r="B387">
        <v>1</v>
      </c>
      <c r="C387">
        <v>0.13500000000000001</v>
      </c>
      <c r="D387">
        <v>81</v>
      </c>
      <c r="E387">
        <v>72.230291230000006</v>
      </c>
      <c r="F387">
        <v>0</v>
      </c>
      <c r="G387">
        <v>6</v>
      </c>
      <c r="H387">
        <v>0</v>
      </c>
      <c r="I387">
        <v>28.892116489999999</v>
      </c>
      <c r="J387" t="s">
        <v>90</v>
      </c>
    </row>
    <row r="388" spans="1:10" x14ac:dyDescent="0.25">
      <c r="A388">
        <v>2</v>
      </c>
      <c r="B388">
        <v>2</v>
      </c>
      <c r="C388">
        <v>0.10666666700000001</v>
      </c>
      <c r="D388">
        <v>64</v>
      </c>
      <c r="E388">
        <v>51.91459433</v>
      </c>
      <c r="F388">
        <v>0</v>
      </c>
      <c r="G388">
        <v>5</v>
      </c>
      <c r="H388">
        <v>0</v>
      </c>
      <c r="I388">
        <v>20.765837730000001</v>
      </c>
      <c r="J388" t="s">
        <v>89</v>
      </c>
    </row>
    <row r="389" spans="1:10" x14ac:dyDescent="0.25">
      <c r="A389">
        <v>2</v>
      </c>
      <c r="B389">
        <v>3</v>
      </c>
      <c r="C389">
        <v>0.116666667</v>
      </c>
      <c r="D389">
        <v>70</v>
      </c>
      <c r="E389">
        <v>73.099475639999994</v>
      </c>
      <c r="F389">
        <v>0</v>
      </c>
      <c r="G389">
        <v>5</v>
      </c>
      <c r="H389">
        <v>0</v>
      </c>
      <c r="I389">
        <v>36.549737819999997</v>
      </c>
      <c r="J389" t="s">
        <v>90</v>
      </c>
    </row>
    <row r="390" spans="1:10" x14ac:dyDescent="0.25">
      <c r="A390">
        <v>2</v>
      </c>
      <c r="B390">
        <v>4</v>
      </c>
      <c r="C390">
        <v>0.11333333299999999</v>
      </c>
      <c r="D390">
        <v>68</v>
      </c>
      <c r="E390">
        <v>89.496463399999996</v>
      </c>
      <c r="F390">
        <v>0</v>
      </c>
      <c r="G390">
        <v>6</v>
      </c>
      <c r="H390">
        <v>0</v>
      </c>
      <c r="I390">
        <v>35.798585359999997</v>
      </c>
      <c r="J390" t="s">
        <v>89</v>
      </c>
    </row>
    <row r="391" spans="1:10" x14ac:dyDescent="0.25">
      <c r="A391">
        <v>2</v>
      </c>
      <c r="B391">
        <v>5</v>
      </c>
      <c r="C391">
        <v>0.138333333</v>
      </c>
      <c r="D391">
        <v>83</v>
      </c>
      <c r="E391">
        <v>44.996012700000001</v>
      </c>
      <c r="F391">
        <v>0</v>
      </c>
      <c r="G391">
        <v>2</v>
      </c>
      <c r="H391">
        <v>0</v>
      </c>
      <c r="I391">
        <v>35.996810160000003</v>
      </c>
      <c r="J391" t="s">
        <v>90</v>
      </c>
    </row>
    <row r="392" spans="1:10" x14ac:dyDescent="0.25">
      <c r="A392">
        <v>2</v>
      </c>
      <c r="B392">
        <v>6</v>
      </c>
      <c r="C392">
        <v>0.185</v>
      </c>
      <c r="D392">
        <v>111</v>
      </c>
      <c r="E392">
        <v>79.518861509999994</v>
      </c>
      <c r="F392">
        <v>0</v>
      </c>
      <c r="G392">
        <v>3</v>
      </c>
      <c r="H392">
        <v>0</v>
      </c>
      <c r="I392">
        <v>55.663203060000001</v>
      </c>
      <c r="J392" t="s">
        <v>91</v>
      </c>
    </row>
    <row r="393" spans="1:10" x14ac:dyDescent="0.25">
      <c r="A393">
        <v>2</v>
      </c>
      <c r="B393">
        <v>7</v>
      </c>
      <c r="C393">
        <v>0.23</v>
      </c>
      <c r="D393">
        <v>138</v>
      </c>
      <c r="E393">
        <v>171.37504039999999</v>
      </c>
      <c r="F393">
        <v>0</v>
      </c>
      <c r="G393">
        <v>5</v>
      </c>
      <c r="H393">
        <v>0</v>
      </c>
      <c r="I393">
        <v>85.687520210000002</v>
      </c>
      <c r="J393" t="s">
        <v>89</v>
      </c>
    </row>
    <row r="394" spans="1:10" x14ac:dyDescent="0.25">
      <c r="A394">
        <v>2</v>
      </c>
      <c r="B394">
        <v>8</v>
      </c>
      <c r="C394">
        <v>0.16500000000000001</v>
      </c>
      <c r="D394">
        <v>99</v>
      </c>
      <c r="E394">
        <v>91.362686060000001</v>
      </c>
      <c r="F394">
        <v>0</v>
      </c>
      <c r="G394">
        <v>4</v>
      </c>
      <c r="H394">
        <v>0</v>
      </c>
      <c r="I394">
        <v>54.817611630000002</v>
      </c>
      <c r="J394" t="s">
        <v>91</v>
      </c>
    </row>
    <row r="395" spans="1:10" x14ac:dyDescent="0.25">
      <c r="A395">
        <v>2</v>
      </c>
      <c r="B395">
        <v>9</v>
      </c>
      <c r="C395">
        <v>0.18666666700000001</v>
      </c>
      <c r="D395">
        <v>112</v>
      </c>
      <c r="E395">
        <v>96.842591549999995</v>
      </c>
      <c r="F395">
        <v>0</v>
      </c>
      <c r="G395">
        <v>3</v>
      </c>
      <c r="H395">
        <v>0</v>
      </c>
      <c r="I395">
        <v>67.789814079999999</v>
      </c>
      <c r="J395" t="s">
        <v>91</v>
      </c>
    </row>
    <row r="396" spans="1:10" x14ac:dyDescent="0.25">
      <c r="A396">
        <v>2</v>
      </c>
      <c r="B396">
        <v>10</v>
      </c>
      <c r="C396">
        <v>0.16500000000000001</v>
      </c>
      <c r="D396">
        <v>99</v>
      </c>
      <c r="E396">
        <v>105.24996179999999</v>
      </c>
      <c r="F396">
        <v>0</v>
      </c>
      <c r="G396">
        <v>4</v>
      </c>
      <c r="H396">
        <v>0</v>
      </c>
      <c r="I396">
        <v>52.624980909999998</v>
      </c>
      <c r="J396" t="s">
        <v>90</v>
      </c>
    </row>
    <row r="397" spans="1:10" x14ac:dyDescent="0.25">
      <c r="A397">
        <v>2</v>
      </c>
      <c r="B397">
        <v>11</v>
      </c>
      <c r="C397">
        <v>9.1666666999999993E-2</v>
      </c>
      <c r="D397">
        <v>55</v>
      </c>
      <c r="E397">
        <v>57.691847979999999</v>
      </c>
      <c r="F397">
        <v>0</v>
      </c>
      <c r="G397">
        <v>2</v>
      </c>
      <c r="H397">
        <v>0</v>
      </c>
      <c r="I397">
        <v>46.153478380000003</v>
      </c>
      <c r="J397" t="s">
        <v>91</v>
      </c>
    </row>
    <row r="398" spans="1:10" x14ac:dyDescent="0.25">
      <c r="A398">
        <v>3</v>
      </c>
      <c r="B398">
        <v>0</v>
      </c>
      <c r="C398">
        <v>0.15333333299999999</v>
      </c>
      <c r="D398">
        <v>92</v>
      </c>
      <c r="E398">
        <v>109.34680880000001</v>
      </c>
      <c r="F398">
        <v>0</v>
      </c>
      <c r="G398">
        <v>5</v>
      </c>
      <c r="H398">
        <v>0</v>
      </c>
      <c r="I398">
        <v>54.673404410000003</v>
      </c>
      <c r="J398" t="s">
        <v>90</v>
      </c>
    </row>
    <row r="399" spans="1:10" x14ac:dyDescent="0.25">
      <c r="A399">
        <v>3</v>
      </c>
      <c r="B399">
        <v>1</v>
      </c>
      <c r="C399">
        <v>0.15</v>
      </c>
      <c r="D399">
        <v>90</v>
      </c>
      <c r="E399">
        <v>105.89234639999999</v>
      </c>
      <c r="F399">
        <v>0</v>
      </c>
      <c r="G399">
        <v>5</v>
      </c>
      <c r="H399">
        <v>0</v>
      </c>
      <c r="I399">
        <v>52.946173219999999</v>
      </c>
      <c r="J399" t="s">
        <v>89</v>
      </c>
    </row>
    <row r="400" spans="1:10" x14ac:dyDescent="0.25">
      <c r="A400">
        <v>3</v>
      </c>
      <c r="B400">
        <v>2</v>
      </c>
      <c r="C400">
        <v>0.101666667</v>
      </c>
      <c r="D400">
        <v>61</v>
      </c>
      <c r="E400">
        <v>67.212780519999995</v>
      </c>
      <c r="F400">
        <v>0</v>
      </c>
      <c r="G400">
        <v>5</v>
      </c>
      <c r="H400">
        <v>0</v>
      </c>
      <c r="I400">
        <v>33.606390259999998</v>
      </c>
      <c r="J400" t="s">
        <v>91</v>
      </c>
    </row>
    <row r="401" spans="1:10" x14ac:dyDescent="0.25">
      <c r="A401">
        <v>3</v>
      </c>
      <c r="B401">
        <v>3</v>
      </c>
      <c r="C401">
        <v>0.20833333300000001</v>
      </c>
      <c r="D401">
        <v>125</v>
      </c>
      <c r="E401">
        <v>88.157876779999995</v>
      </c>
      <c r="F401">
        <v>0</v>
      </c>
      <c r="G401">
        <v>1</v>
      </c>
      <c r="H401">
        <v>0</v>
      </c>
      <c r="I401">
        <v>79.342089099999995</v>
      </c>
      <c r="J401" t="s">
        <v>89</v>
      </c>
    </row>
    <row r="402" spans="1:10" x14ac:dyDescent="0.25">
      <c r="A402">
        <v>3</v>
      </c>
      <c r="B402">
        <v>4</v>
      </c>
      <c r="C402">
        <v>0.13</v>
      </c>
      <c r="D402">
        <v>78</v>
      </c>
      <c r="E402">
        <v>83.359558649999997</v>
      </c>
      <c r="F402">
        <v>0</v>
      </c>
      <c r="G402">
        <v>3</v>
      </c>
      <c r="H402">
        <v>0</v>
      </c>
      <c r="I402">
        <v>58.35169106</v>
      </c>
      <c r="J402" t="s">
        <v>91</v>
      </c>
    </row>
    <row r="403" spans="1:10" x14ac:dyDescent="0.25">
      <c r="A403">
        <v>3</v>
      </c>
      <c r="B403">
        <v>5</v>
      </c>
      <c r="C403">
        <v>0.24666666700000001</v>
      </c>
      <c r="D403">
        <v>148</v>
      </c>
      <c r="E403">
        <v>197.0866489</v>
      </c>
      <c r="F403">
        <v>0</v>
      </c>
      <c r="G403">
        <v>6</v>
      </c>
      <c r="H403">
        <v>0</v>
      </c>
      <c r="I403">
        <v>78.834659569999999</v>
      </c>
      <c r="J403" t="s">
        <v>90</v>
      </c>
    </row>
    <row r="404" spans="1:10" x14ac:dyDescent="0.25">
      <c r="A404">
        <v>3</v>
      </c>
      <c r="B404">
        <v>6</v>
      </c>
      <c r="C404">
        <v>0.108333333</v>
      </c>
      <c r="D404">
        <v>65</v>
      </c>
      <c r="E404">
        <v>80.735603780000005</v>
      </c>
      <c r="F404">
        <v>0</v>
      </c>
      <c r="G404">
        <v>5</v>
      </c>
      <c r="H404">
        <v>0</v>
      </c>
      <c r="I404">
        <v>40.367801890000003</v>
      </c>
      <c r="J404" t="s">
        <v>89</v>
      </c>
    </row>
    <row r="405" spans="1:10" x14ac:dyDescent="0.25">
      <c r="A405">
        <v>3</v>
      </c>
      <c r="B405">
        <v>7</v>
      </c>
      <c r="C405">
        <v>0.211666667</v>
      </c>
      <c r="D405">
        <v>127</v>
      </c>
      <c r="E405">
        <v>160.4109904</v>
      </c>
      <c r="F405">
        <v>0</v>
      </c>
      <c r="G405">
        <v>5</v>
      </c>
      <c r="H405">
        <v>0</v>
      </c>
      <c r="I405">
        <v>80.20549518</v>
      </c>
      <c r="J405" t="s">
        <v>90</v>
      </c>
    </row>
    <row r="406" spans="1:10" x14ac:dyDescent="0.25">
      <c r="A406">
        <v>3</v>
      </c>
      <c r="B406">
        <v>8</v>
      </c>
      <c r="C406">
        <v>0.2</v>
      </c>
      <c r="D406">
        <v>120</v>
      </c>
      <c r="E406">
        <v>114.3043828</v>
      </c>
      <c r="F406">
        <v>0</v>
      </c>
      <c r="G406">
        <v>4</v>
      </c>
      <c r="H406">
        <v>0</v>
      </c>
      <c r="I406">
        <v>68.582629670000003</v>
      </c>
      <c r="J406" t="s">
        <v>91</v>
      </c>
    </row>
    <row r="407" spans="1:10" x14ac:dyDescent="0.25">
      <c r="A407">
        <v>3</v>
      </c>
      <c r="B407">
        <v>9</v>
      </c>
      <c r="C407">
        <v>0.21833333299999999</v>
      </c>
      <c r="D407">
        <v>131</v>
      </c>
      <c r="E407">
        <v>94.151045920000001</v>
      </c>
      <c r="F407">
        <v>0</v>
      </c>
      <c r="G407">
        <v>2</v>
      </c>
      <c r="H407">
        <v>0</v>
      </c>
      <c r="I407">
        <v>75.320836740000004</v>
      </c>
      <c r="J407" t="s">
        <v>89</v>
      </c>
    </row>
    <row r="408" spans="1:10" x14ac:dyDescent="0.25">
      <c r="A408">
        <v>3</v>
      </c>
      <c r="B408">
        <v>10</v>
      </c>
      <c r="C408">
        <v>0.17333333300000001</v>
      </c>
      <c r="D408">
        <v>104</v>
      </c>
      <c r="E408">
        <v>76.791306539999994</v>
      </c>
      <c r="F408">
        <v>0</v>
      </c>
      <c r="G408">
        <v>6</v>
      </c>
      <c r="H408">
        <v>0</v>
      </c>
      <c r="I408">
        <v>30.716522619999999</v>
      </c>
      <c r="J408" t="s">
        <v>90</v>
      </c>
    </row>
    <row r="409" spans="1:10" x14ac:dyDescent="0.25">
      <c r="A409">
        <v>3</v>
      </c>
      <c r="B409">
        <v>11</v>
      </c>
      <c r="C409">
        <v>0.24833333299999999</v>
      </c>
      <c r="D409">
        <v>149</v>
      </c>
      <c r="E409">
        <v>124.79379179999999</v>
      </c>
      <c r="F409">
        <v>0</v>
      </c>
      <c r="G409">
        <v>4</v>
      </c>
      <c r="H409">
        <v>0</v>
      </c>
      <c r="I409">
        <v>74.876275109999995</v>
      </c>
      <c r="J409" t="s">
        <v>91</v>
      </c>
    </row>
    <row r="410" spans="1:10" x14ac:dyDescent="0.25">
      <c r="A410">
        <v>4</v>
      </c>
      <c r="B410">
        <v>0</v>
      </c>
      <c r="C410">
        <v>0.24666666700000001</v>
      </c>
      <c r="D410">
        <v>148</v>
      </c>
      <c r="E410">
        <v>105.0657047</v>
      </c>
      <c r="F410">
        <v>0</v>
      </c>
      <c r="G410">
        <v>3</v>
      </c>
      <c r="H410">
        <v>0</v>
      </c>
      <c r="I410">
        <v>73.545993269999997</v>
      </c>
      <c r="J410" t="s">
        <v>90</v>
      </c>
    </row>
    <row r="411" spans="1:10" x14ac:dyDescent="0.25">
      <c r="A411">
        <v>4</v>
      </c>
      <c r="B411">
        <v>1</v>
      </c>
      <c r="C411">
        <v>0.111666667</v>
      </c>
      <c r="D411">
        <v>67</v>
      </c>
      <c r="E411">
        <v>82.394556289999997</v>
      </c>
      <c r="F411">
        <v>0</v>
      </c>
      <c r="G411">
        <v>5</v>
      </c>
      <c r="H411">
        <v>0</v>
      </c>
      <c r="I411">
        <v>32.957822520000001</v>
      </c>
      <c r="J411" t="s">
        <v>91</v>
      </c>
    </row>
    <row r="412" spans="1:10" x14ac:dyDescent="0.25">
      <c r="A412">
        <v>4</v>
      </c>
      <c r="B412">
        <v>2</v>
      </c>
      <c r="C412">
        <v>0.18833333299999999</v>
      </c>
      <c r="D412">
        <v>113</v>
      </c>
      <c r="E412">
        <v>66.558373309999993</v>
      </c>
      <c r="F412">
        <v>0</v>
      </c>
      <c r="G412">
        <v>0</v>
      </c>
      <c r="H412">
        <v>0</v>
      </c>
      <c r="I412">
        <v>66.558373309999993</v>
      </c>
      <c r="J412" t="s">
        <v>90</v>
      </c>
    </row>
    <row r="413" spans="1:10" x14ac:dyDescent="0.25">
      <c r="A413">
        <v>4</v>
      </c>
      <c r="B413">
        <v>3</v>
      </c>
      <c r="C413">
        <v>0.23833333300000001</v>
      </c>
      <c r="D413">
        <v>143</v>
      </c>
      <c r="E413">
        <v>154.13908929999999</v>
      </c>
      <c r="F413">
        <v>0</v>
      </c>
      <c r="G413">
        <v>5</v>
      </c>
      <c r="H413">
        <v>0</v>
      </c>
      <c r="I413">
        <v>77.069544629999996</v>
      </c>
      <c r="J413" t="s">
        <v>89</v>
      </c>
    </row>
    <row r="414" spans="1:10" x14ac:dyDescent="0.25">
      <c r="A414">
        <v>4</v>
      </c>
      <c r="B414">
        <v>4</v>
      </c>
      <c r="C414">
        <v>0.108333333</v>
      </c>
      <c r="D414">
        <v>65</v>
      </c>
      <c r="E414">
        <v>84.818783699999997</v>
      </c>
      <c r="F414">
        <v>0</v>
      </c>
      <c r="G414">
        <v>5</v>
      </c>
      <c r="H414">
        <v>0</v>
      </c>
      <c r="I414">
        <v>42.409391849999999</v>
      </c>
      <c r="J414" t="s">
        <v>89</v>
      </c>
    </row>
    <row r="415" spans="1:10" x14ac:dyDescent="0.25">
      <c r="A415">
        <v>4</v>
      </c>
      <c r="B415">
        <v>5</v>
      </c>
      <c r="C415">
        <v>0.19666666699999999</v>
      </c>
      <c r="D415">
        <v>118</v>
      </c>
      <c r="E415">
        <v>67.566704849999994</v>
      </c>
      <c r="F415">
        <v>0</v>
      </c>
      <c r="G415">
        <v>0</v>
      </c>
      <c r="H415">
        <v>0</v>
      </c>
      <c r="I415">
        <v>60.810034360000003</v>
      </c>
      <c r="J415" t="s">
        <v>91</v>
      </c>
    </row>
    <row r="416" spans="1:10" x14ac:dyDescent="0.25">
      <c r="A416">
        <v>4</v>
      </c>
      <c r="B416">
        <v>6</v>
      </c>
      <c r="C416">
        <v>0.11</v>
      </c>
      <c r="D416">
        <v>66</v>
      </c>
      <c r="E416">
        <v>80.563759759999996</v>
      </c>
      <c r="F416">
        <v>0</v>
      </c>
      <c r="G416">
        <v>5</v>
      </c>
      <c r="H416">
        <v>0</v>
      </c>
      <c r="I416">
        <v>40.281879879999998</v>
      </c>
      <c r="J416" t="s">
        <v>90</v>
      </c>
    </row>
    <row r="417" spans="1:10" x14ac:dyDescent="0.25">
      <c r="A417">
        <v>4</v>
      </c>
      <c r="B417">
        <v>7</v>
      </c>
      <c r="C417">
        <v>0.155</v>
      </c>
      <c r="D417">
        <v>93</v>
      </c>
      <c r="E417">
        <v>74.439613350000002</v>
      </c>
      <c r="F417">
        <v>0</v>
      </c>
      <c r="G417">
        <v>2</v>
      </c>
      <c r="H417">
        <v>0</v>
      </c>
      <c r="I417">
        <v>59.55169068</v>
      </c>
      <c r="J417" t="s">
        <v>91</v>
      </c>
    </row>
    <row r="418" spans="1:10" x14ac:dyDescent="0.25">
      <c r="A418">
        <v>4</v>
      </c>
      <c r="B418">
        <v>8</v>
      </c>
      <c r="C418">
        <v>0.14833333300000001</v>
      </c>
      <c r="D418">
        <v>89</v>
      </c>
      <c r="E418">
        <v>79.693391009999999</v>
      </c>
      <c r="F418">
        <v>0</v>
      </c>
      <c r="G418">
        <v>6</v>
      </c>
      <c r="H418">
        <v>0</v>
      </c>
      <c r="I418">
        <v>31.8773564</v>
      </c>
      <c r="J418" t="s">
        <v>90</v>
      </c>
    </row>
    <row r="419" spans="1:10" x14ac:dyDescent="0.25">
      <c r="A419">
        <v>4</v>
      </c>
      <c r="B419">
        <v>9</v>
      </c>
      <c r="C419">
        <v>0.116666667</v>
      </c>
      <c r="D419">
        <v>70</v>
      </c>
      <c r="E419">
        <v>35.103308329999997</v>
      </c>
      <c r="F419">
        <v>0</v>
      </c>
      <c r="G419">
        <v>0</v>
      </c>
      <c r="H419">
        <v>0</v>
      </c>
      <c r="I419">
        <v>35.103308329999997</v>
      </c>
      <c r="J419" t="s">
        <v>90</v>
      </c>
    </row>
    <row r="420" spans="1:10" x14ac:dyDescent="0.25">
      <c r="A420">
        <v>4</v>
      </c>
      <c r="B420">
        <v>10</v>
      </c>
      <c r="C420">
        <v>0.19166666700000001</v>
      </c>
      <c r="D420">
        <v>115</v>
      </c>
      <c r="E420">
        <v>99.805594619999994</v>
      </c>
      <c r="F420">
        <v>0</v>
      </c>
      <c r="G420">
        <v>4</v>
      </c>
      <c r="H420">
        <v>0</v>
      </c>
      <c r="I420">
        <v>59.883356769999999</v>
      </c>
      <c r="J420" t="s">
        <v>91</v>
      </c>
    </row>
    <row r="421" spans="1:10" x14ac:dyDescent="0.25">
      <c r="A421">
        <v>4</v>
      </c>
      <c r="B421">
        <v>11</v>
      </c>
      <c r="C421">
        <v>0.146666667</v>
      </c>
      <c r="D421">
        <v>88</v>
      </c>
      <c r="E421">
        <v>82.823383680000006</v>
      </c>
      <c r="F421">
        <v>0</v>
      </c>
      <c r="G421">
        <v>0</v>
      </c>
      <c r="H421">
        <v>0</v>
      </c>
      <c r="I421">
        <v>82.823383680000006</v>
      </c>
      <c r="J421" t="s">
        <v>89</v>
      </c>
    </row>
    <row r="422" spans="1:10" x14ac:dyDescent="0.25">
      <c r="A422">
        <v>5</v>
      </c>
      <c r="B422">
        <v>0</v>
      </c>
      <c r="C422">
        <v>0.185</v>
      </c>
      <c r="D422">
        <v>111</v>
      </c>
      <c r="E422">
        <v>116.7119359</v>
      </c>
      <c r="F422">
        <v>0</v>
      </c>
      <c r="G422">
        <v>3</v>
      </c>
      <c r="H422">
        <v>0</v>
      </c>
      <c r="I422">
        <v>81.698355120000002</v>
      </c>
      <c r="J422" t="s">
        <v>90</v>
      </c>
    </row>
    <row r="423" spans="1:10" x14ac:dyDescent="0.25">
      <c r="A423">
        <v>5</v>
      </c>
      <c r="B423">
        <v>1</v>
      </c>
      <c r="C423">
        <v>0.18</v>
      </c>
      <c r="D423">
        <v>108</v>
      </c>
      <c r="E423">
        <v>144.3276539</v>
      </c>
      <c r="F423">
        <v>0</v>
      </c>
      <c r="G423">
        <v>5</v>
      </c>
      <c r="H423">
        <v>0</v>
      </c>
      <c r="I423">
        <v>72.163826940000007</v>
      </c>
      <c r="J423" t="s">
        <v>89</v>
      </c>
    </row>
    <row r="424" spans="1:10" x14ac:dyDescent="0.25">
      <c r="A424">
        <v>5</v>
      </c>
      <c r="B424">
        <v>2</v>
      </c>
      <c r="C424">
        <v>0.155</v>
      </c>
      <c r="D424">
        <v>93</v>
      </c>
      <c r="E424">
        <v>88.130266980000002</v>
      </c>
      <c r="F424">
        <v>0</v>
      </c>
      <c r="G424">
        <v>3</v>
      </c>
      <c r="H424">
        <v>0</v>
      </c>
      <c r="I424">
        <v>61.691186889999997</v>
      </c>
      <c r="J424" t="s">
        <v>91</v>
      </c>
    </row>
    <row r="425" spans="1:10" x14ac:dyDescent="0.25">
      <c r="A425">
        <v>5</v>
      </c>
      <c r="B425">
        <v>3</v>
      </c>
      <c r="C425">
        <v>0.14499999999999999</v>
      </c>
      <c r="D425">
        <v>87</v>
      </c>
      <c r="E425">
        <v>98.274823330000004</v>
      </c>
      <c r="F425">
        <v>0</v>
      </c>
      <c r="G425">
        <v>2</v>
      </c>
      <c r="H425">
        <v>0</v>
      </c>
      <c r="I425">
        <v>68.792376329999996</v>
      </c>
      <c r="J425" t="s">
        <v>89</v>
      </c>
    </row>
    <row r="426" spans="1:10" x14ac:dyDescent="0.25">
      <c r="A426">
        <v>5</v>
      </c>
      <c r="B426">
        <v>4</v>
      </c>
      <c r="C426">
        <v>0.18</v>
      </c>
      <c r="D426">
        <v>108</v>
      </c>
      <c r="E426">
        <v>154.0672356</v>
      </c>
      <c r="F426">
        <v>0</v>
      </c>
      <c r="G426">
        <v>6</v>
      </c>
      <c r="H426">
        <v>0</v>
      </c>
      <c r="I426">
        <v>61.626894229999998</v>
      </c>
      <c r="J426" t="s">
        <v>89</v>
      </c>
    </row>
    <row r="427" spans="1:10" x14ac:dyDescent="0.25">
      <c r="A427">
        <v>5</v>
      </c>
      <c r="B427">
        <v>5</v>
      </c>
      <c r="C427">
        <v>0.19500000000000001</v>
      </c>
      <c r="D427">
        <v>117</v>
      </c>
      <c r="E427">
        <v>170.03406810000001</v>
      </c>
      <c r="F427">
        <v>0</v>
      </c>
      <c r="G427">
        <v>5</v>
      </c>
      <c r="H427">
        <v>0</v>
      </c>
      <c r="I427">
        <v>68.013627249999999</v>
      </c>
      <c r="J427" t="s">
        <v>90</v>
      </c>
    </row>
    <row r="428" spans="1:10" x14ac:dyDescent="0.25">
      <c r="A428">
        <v>5</v>
      </c>
      <c r="B428">
        <v>6</v>
      </c>
      <c r="C428">
        <v>0.12</v>
      </c>
      <c r="D428">
        <v>72</v>
      </c>
      <c r="E428">
        <v>89.952840670000001</v>
      </c>
      <c r="F428">
        <v>0</v>
      </c>
      <c r="G428">
        <v>6</v>
      </c>
      <c r="H428">
        <v>0</v>
      </c>
      <c r="I428">
        <v>35.98113627</v>
      </c>
      <c r="J428" t="s">
        <v>90</v>
      </c>
    </row>
    <row r="429" spans="1:10" x14ac:dyDescent="0.25">
      <c r="A429">
        <v>5</v>
      </c>
      <c r="B429">
        <v>7</v>
      </c>
      <c r="C429">
        <v>0.21</v>
      </c>
      <c r="D429">
        <v>126</v>
      </c>
      <c r="E429">
        <v>125.5442591</v>
      </c>
      <c r="F429">
        <v>0</v>
      </c>
      <c r="G429">
        <v>5</v>
      </c>
      <c r="H429">
        <v>0</v>
      </c>
      <c r="I429">
        <v>62.772129550000002</v>
      </c>
      <c r="J429" t="s">
        <v>91</v>
      </c>
    </row>
    <row r="430" spans="1:10" x14ac:dyDescent="0.25">
      <c r="A430">
        <v>5</v>
      </c>
      <c r="B430">
        <v>8</v>
      </c>
      <c r="C430">
        <v>8.5000000000000006E-2</v>
      </c>
      <c r="D430">
        <v>51</v>
      </c>
      <c r="E430">
        <v>70.250287400000005</v>
      </c>
      <c r="F430">
        <v>0</v>
      </c>
      <c r="G430">
        <v>6</v>
      </c>
      <c r="H430">
        <v>0</v>
      </c>
      <c r="I430">
        <v>28.100114959999999</v>
      </c>
      <c r="J430" t="s">
        <v>89</v>
      </c>
    </row>
    <row r="431" spans="1:10" x14ac:dyDescent="0.25">
      <c r="A431">
        <v>5</v>
      </c>
      <c r="B431">
        <v>9</v>
      </c>
      <c r="C431">
        <v>0.22666666699999999</v>
      </c>
      <c r="D431">
        <v>136</v>
      </c>
      <c r="E431">
        <v>72.834555789999996</v>
      </c>
      <c r="F431">
        <v>0</v>
      </c>
      <c r="G431">
        <v>0</v>
      </c>
      <c r="H431">
        <v>0</v>
      </c>
      <c r="I431">
        <v>72.834555789999996</v>
      </c>
      <c r="J431" t="s">
        <v>91</v>
      </c>
    </row>
    <row r="432" spans="1:10" x14ac:dyDescent="0.25">
      <c r="A432">
        <v>5</v>
      </c>
      <c r="B432">
        <v>10</v>
      </c>
      <c r="C432">
        <v>0.211666667</v>
      </c>
      <c r="D432">
        <v>127</v>
      </c>
      <c r="E432">
        <v>156.22290090000001</v>
      </c>
      <c r="F432">
        <v>0</v>
      </c>
      <c r="G432">
        <v>7</v>
      </c>
      <c r="H432">
        <v>0</v>
      </c>
      <c r="I432">
        <v>46.866870280000001</v>
      </c>
      <c r="J432" t="s">
        <v>90</v>
      </c>
    </row>
    <row r="433" spans="1:10" x14ac:dyDescent="0.25">
      <c r="A433">
        <v>5</v>
      </c>
      <c r="B433">
        <v>11</v>
      </c>
      <c r="C433">
        <v>0.155</v>
      </c>
      <c r="D433">
        <v>93</v>
      </c>
      <c r="E433">
        <v>71.599339299999997</v>
      </c>
      <c r="F433">
        <v>0</v>
      </c>
      <c r="G433">
        <v>3</v>
      </c>
      <c r="H433">
        <v>0</v>
      </c>
      <c r="I433">
        <v>50.119537510000001</v>
      </c>
      <c r="J433" t="s">
        <v>91</v>
      </c>
    </row>
    <row r="434" spans="1:10" x14ac:dyDescent="0.25">
      <c r="A434">
        <v>0</v>
      </c>
      <c r="B434">
        <v>0</v>
      </c>
      <c r="C434">
        <v>0.10666666700000001</v>
      </c>
      <c r="D434">
        <v>64</v>
      </c>
      <c r="E434">
        <v>91.910659600000002</v>
      </c>
      <c r="F434">
        <v>0</v>
      </c>
      <c r="G434">
        <v>5</v>
      </c>
      <c r="H434">
        <v>0</v>
      </c>
      <c r="I434">
        <v>45.955329800000001</v>
      </c>
      <c r="J434" t="s">
        <v>71</v>
      </c>
    </row>
    <row r="435" spans="1:10" x14ac:dyDescent="0.25">
      <c r="A435">
        <v>0</v>
      </c>
      <c r="B435">
        <v>1</v>
      </c>
      <c r="C435">
        <v>0.13500000000000001</v>
      </c>
      <c r="D435">
        <v>81</v>
      </c>
      <c r="E435">
        <v>53.137046490000003</v>
      </c>
      <c r="F435">
        <v>0</v>
      </c>
      <c r="G435">
        <v>2</v>
      </c>
      <c r="H435">
        <v>0</v>
      </c>
      <c r="I435">
        <v>42.509637189999999</v>
      </c>
      <c r="J435" t="s">
        <v>71</v>
      </c>
    </row>
    <row r="436" spans="1:10" x14ac:dyDescent="0.25">
      <c r="A436">
        <v>0</v>
      </c>
      <c r="B436">
        <v>2</v>
      </c>
      <c r="C436">
        <v>0.241666667</v>
      </c>
      <c r="D436">
        <v>145</v>
      </c>
      <c r="E436">
        <v>176.31171269999999</v>
      </c>
      <c r="F436">
        <v>0</v>
      </c>
      <c r="G436">
        <v>5</v>
      </c>
      <c r="H436">
        <v>0</v>
      </c>
      <c r="I436">
        <v>88.155856369999995</v>
      </c>
      <c r="J436" t="s">
        <v>72</v>
      </c>
    </row>
    <row r="437" spans="1:10" x14ac:dyDescent="0.25">
      <c r="A437">
        <v>0</v>
      </c>
      <c r="B437">
        <v>3</v>
      </c>
      <c r="C437">
        <v>0.18666666700000001</v>
      </c>
      <c r="D437">
        <v>112</v>
      </c>
      <c r="E437">
        <v>87.167901299999997</v>
      </c>
      <c r="F437">
        <v>0</v>
      </c>
      <c r="G437">
        <v>0</v>
      </c>
      <c r="H437">
        <v>0</v>
      </c>
      <c r="I437">
        <v>78.451111170000004</v>
      </c>
      <c r="J437" t="s">
        <v>72</v>
      </c>
    </row>
    <row r="438" spans="1:10" x14ac:dyDescent="0.25">
      <c r="A438">
        <v>0</v>
      </c>
      <c r="B438">
        <v>4</v>
      </c>
      <c r="C438">
        <v>0.16500000000000001</v>
      </c>
      <c r="D438">
        <v>99</v>
      </c>
      <c r="E438">
        <v>65.42834517</v>
      </c>
      <c r="F438">
        <v>0</v>
      </c>
      <c r="G438">
        <v>1</v>
      </c>
      <c r="H438">
        <v>0</v>
      </c>
      <c r="I438">
        <v>58.885510660000001</v>
      </c>
      <c r="J438" t="s">
        <v>73</v>
      </c>
    </row>
    <row r="439" spans="1:10" x14ac:dyDescent="0.25">
      <c r="A439">
        <v>0</v>
      </c>
      <c r="B439">
        <v>5</v>
      </c>
      <c r="C439">
        <v>0.22500000000000001</v>
      </c>
      <c r="D439">
        <v>135</v>
      </c>
      <c r="E439">
        <v>184.10081059999999</v>
      </c>
      <c r="F439">
        <v>0</v>
      </c>
      <c r="G439">
        <v>5</v>
      </c>
      <c r="H439">
        <v>0</v>
      </c>
      <c r="I439">
        <v>92.050405299999994</v>
      </c>
      <c r="J439" t="s">
        <v>73</v>
      </c>
    </row>
    <row r="440" spans="1:10" x14ac:dyDescent="0.25">
      <c r="A440">
        <v>0</v>
      </c>
      <c r="B440">
        <v>6</v>
      </c>
      <c r="C440">
        <v>0.141666667</v>
      </c>
      <c r="D440">
        <v>85</v>
      </c>
      <c r="E440">
        <v>51.363065910000003</v>
      </c>
      <c r="F440">
        <v>0</v>
      </c>
      <c r="G440">
        <v>1</v>
      </c>
      <c r="H440">
        <v>0</v>
      </c>
      <c r="I440">
        <v>46.226759319999999</v>
      </c>
      <c r="J440" t="s">
        <v>71</v>
      </c>
    </row>
    <row r="441" spans="1:10" x14ac:dyDescent="0.25">
      <c r="A441">
        <v>0</v>
      </c>
      <c r="B441">
        <v>7</v>
      </c>
      <c r="C441">
        <v>9.5000000000000001E-2</v>
      </c>
      <c r="D441">
        <v>57</v>
      </c>
      <c r="E441">
        <v>75.008297819999996</v>
      </c>
      <c r="F441">
        <v>0</v>
      </c>
      <c r="G441">
        <v>3</v>
      </c>
      <c r="H441">
        <v>0</v>
      </c>
      <c r="I441">
        <v>52.505808469999998</v>
      </c>
      <c r="J441" t="s">
        <v>72</v>
      </c>
    </row>
    <row r="442" spans="1:10" x14ac:dyDescent="0.25">
      <c r="A442">
        <v>0</v>
      </c>
      <c r="B442">
        <v>8</v>
      </c>
      <c r="C442">
        <v>0.19500000000000001</v>
      </c>
      <c r="D442">
        <v>117</v>
      </c>
      <c r="E442">
        <v>126.60152290000001</v>
      </c>
      <c r="F442">
        <v>0</v>
      </c>
      <c r="G442">
        <v>4</v>
      </c>
      <c r="H442">
        <v>0</v>
      </c>
      <c r="I442">
        <v>75.960913759999997</v>
      </c>
      <c r="J442" t="s">
        <v>73</v>
      </c>
    </row>
    <row r="443" spans="1:10" x14ac:dyDescent="0.25">
      <c r="A443">
        <v>0</v>
      </c>
      <c r="B443">
        <v>9</v>
      </c>
      <c r="C443">
        <v>9.8333332999999995E-2</v>
      </c>
      <c r="D443">
        <v>59</v>
      </c>
      <c r="E443">
        <v>63.389442580000001</v>
      </c>
      <c r="F443">
        <v>0</v>
      </c>
      <c r="G443">
        <v>5</v>
      </c>
      <c r="H443">
        <v>0</v>
      </c>
      <c r="I443">
        <v>25.355777029999999</v>
      </c>
      <c r="J443" t="s">
        <v>71</v>
      </c>
    </row>
    <row r="444" spans="1:10" x14ac:dyDescent="0.25">
      <c r="A444">
        <v>0</v>
      </c>
      <c r="B444">
        <v>10</v>
      </c>
      <c r="C444">
        <v>0.206666667</v>
      </c>
      <c r="D444">
        <v>124</v>
      </c>
      <c r="E444">
        <v>175.69965139999999</v>
      </c>
      <c r="F444">
        <v>0</v>
      </c>
      <c r="G444">
        <v>8</v>
      </c>
      <c r="H444">
        <v>0</v>
      </c>
      <c r="I444">
        <v>35.139930280000002</v>
      </c>
      <c r="J444" t="s">
        <v>71</v>
      </c>
    </row>
    <row r="445" spans="1:10" x14ac:dyDescent="0.25">
      <c r="A445">
        <v>0</v>
      </c>
      <c r="B445">
        <v>11</v>
      </c>
      <c r="C445">
        <v>0.13</v>
      </c>
      <c r="D445">
        <v>78</v>
      </c>
      <c r="E445">
        <v>54.961258430000001</v>
      </c>
      <c r="F445">
        <v>0</v>
      </c>
      <c r="G445">
        <v>0</v>
      </c>
      <c r="H445">
        <v>0</v>
      </c>
      <c r="I445">
        <v>49.465132580000002</v>
      </c>
      <c r="J445" t="s">
        <v>71</v>
      </c>
    </row>
    <row r="446" spans="1:10" x14ac:dyDescent="0.25">
      <c r="A446">
        <v>1</v>
      </c>
      <c r="B446">
        <v>0</v>
      </c>
      <c r="C446">
        <v>0.14000000000000001</v>
      </c>
      <c r="D446">
        <v>84</v>
      </c>
      <c r="E446">
        <v>123.8853617</v>
      </c>
      <c r="F446">
        <v>0</v>
      </c>
      <c r="G446">
        <v>4</v>
      </c>
      <c r="H446">
        <v>0</v>
      </c>
      <c r="I446">
        <v>74.331216999999995</v>
      </c>
      <c r="J446" t="s">
        <v>73</v>
      </c>
    </row>
    <row r="447" spans="1:10" x14ac:dyDescent="0.25">
      <c r="A447">
        <v>1</v>
      </c>
      <c r="B447">
        <v>1</v>
      </c>
      <c r="C447">
        <v>0.12666666700000001</v>
      </c>
      <c r="D447">
        <v>76</v>
      </c>
      <c r="E447">
        <v>94.003687119999995</v>
      </c>
      <c r="F447">
        <v>0</v>
      </c>
      <c r="G447">
        <v>4</v>
      </c>
      <c r="H447">
        <v>0</v>
      </c>
      <c r="I447">
        <v>56.40221227</v>
      </c>
      <c r="J447" t="s">
        <v>72</v>
      </c>
    </row>
    <row r="448" spans="1:10" x14ac:dyDescent="0.25">
      <c r="A448">
        <v>1</v>
      </c>
      <c r="B448">
        <v>2</v>
      </c>
      <c r="C448">
        <v>0.133333333</v>
      </c>
      <c r="D448">
        <v>80</v>
      </c>
      <c r="E448">
        <v>85.815591620000006</v>
      </c>
      <c r="F448">
        <v>0</v>
      </c>
      <c r="G448">
        <v>4</v>
      </c>
      <c r="H448">
        <v>0</v>
      </c>
      <c r="I448">
        <v>51.489354970000001</v>
      </c>
      <c r="J448" t="s">
        <v>72</v>
      </c>
    </row>
    <row r="449" spans="1:10" x14ac:dyDescent="0.25">
      <c r="A449">
        <v>1</v>
      </c>
      <c r="B449">
        <v>3</v>
      </c>
      <c r="C449">
        <v>0.115</v>
      </c>
      <c r="D449">
        <v>69</v>
      </c>
      <c r="E449">
        <v>91.579807579999994</v>
      </c>
      <c r="F449">
        <v>0</v>
      </c>
      <c r="G449">
        <v>2</v>
      </c>
      <c r="H449">
        <v>0</v>
      </c>
      <c r="I449">
        <v>64.105865300000005</v>
      </c>
      <c r="J449" t="s">
        <v>72</v>
      </c>
    </row>
    <row r="450" spans="1:10" x14ac:dyDescent="0.25">
      <c r="A450">
        <v>1</v>
      </c>
      <c r="B450">
        <v>4</v>
      </c>
      <c r="C450">
        <v>8.6666667000000003E-2</v>
      </c>
      <c r="D450">
        <v>52</v>
      </c>
      <c r="E450">
        <v>74.760049749999993</v>
      </c>
      <c r="F450">
        <v>0</v>
      </c>
      <c r="G450">
        <v>5</v>
      </c>
      <c r="H450">
        <v>0</v>
      </c>
      <c r="I450">
        <v>29.904019900000002</v>
      </c>
      <c r="J450" t="s">
        <v>72</v>
      </c>
    </row>
    <row r="451" spans="1:10" x14ac:dyDescent="0.25">
      <c r="A451">
        <v>1</v>
      </c>
      <c r="B451">
        <v>5</v>
      </c>
      <c r="C451">
        <v>0.20166666699999999</v>
      </c>
      <c r="D451">
        <v>121</v>
      </c>
      <c r="E451">
        <v>144.56657480000001</v>
      </c>
      <c r="F451">
        <v>0</v>
      </c>
      <c r="G451">
        <v>5</v>
      </c>
      <c r="H451">
        <v>0</v>
      </c>
      <c r="I451">
        <v>72.283287400000006</v>
      </c>
      <c r="J451" t="s">
        <v>73</v>
      </c>
    </row>
    <row r="452" spans="1:10" x14ac:dyDescent="0.25">
      <c r="A452">
        <v>1</v>
      </c>
      <c r="B452">
        <v>6</v>
      </c>
      <c r="C452">
        <v>0.103333333</v>
      </c>
      <c r="D452">
        <v>62</v>
      </c>
      <c r="E452">
        <v>40.014379990000002</v>
      </c>
      <c r="F452">
        <v>0</v>
      </c>
      <c r="G452">
        <v>0</v>
      </c>
      <c r="H452">
        <v>0</v>
      </c>
      <c r="I452">
        <v>36.012941990000002</v>
      </c>
      <c r="J452" t="s">
        <v>71</v>
      </c>
    </row>
    <row r="453" spans="1:10" x14ac:dyDescent="0.25">
      <c r="A453">
        <v>1</v>
      </c>
      <c r="B453">
        <v>7</v>
      </c>
      <c r="C453">
        <v>0.14000000000000001</v>
      </c>
      <c r="D453">
        <v>84</v>
      </c>
      <c r="E453">
        <v>53.653493490000002</v>
      </c>
      <c r="F453">
        <v>0</v>
      </c>
      <c r="G453">
        <v>2</v>
      </c>
      <c r="H453">
        <v>0</v>
      </c>
      <c r="I453">
        <v>37.557445450000003</v>
      </c>
      <c r="J453" t="s">
        <v>71</v>
      </c>
    </row>
    <row r="454" spans="1:10" x14ac:dyDescent="0.25">
      <c r="A454">
        <v>1</v>
      </c>
      <c r="B454">
        <v>8</v>
      </c>
      <c r="C454">
        <v>0.206666667</v>
      </c>
      <c r="D454">
        <v>124</v>
      </c>
      <c r="E454">
        <v>128.40392869999999</v>
      </c>
      <c r="F454">
        <v>0</v>
      </c>
      <c r="G454">
        <v>5</v>
      </c>
      <c r="H454">
        <v>0</v>
      </c>
      <c r="I454">
        <v>64.201964329999996</v>
      </c>
      <c r="J454" t="s">
        <v>73</v>
      </c>
    </row>
    <row r="455" spans="1:10" x14ac:dyDescent="0.25">
      <c r="A455">
        <v>1</v>
      </c>
      <c r="B455">
        <v>9</v>
      </c>
      <c r="C455">
        <v>0.24333333300000001</v>
      </c>
      <c r="D455">
        <v>146</v>
      </c>
      <c r="E455">
        <v>102.7739772</v>
      </c>
      <c r="F455">
        <v>0</v>
      </c>
      <c r="G455">
        <v>2</v>
      </c>
      <c r="H455">
        <v>0</v>
      </c>
      <c r="I455">
        <v>82.219181759999998</v>
      </c>
      <c r="J455" t="s">
        <v>71</v>
      </c>
    </row>
    <row r="456" spans="1:10" x14ac:dyDescent="0.25">
      <c r="A456">
        <v>1</v>
      </c>
      <c r="B456">
        <v>10</v>
      </c>
      <c r="C456">
        <v>0.108333333</v>
      </c>
      <c r="D456">
        <v>65</v>
      </c>
      <c r="E456">
        <v>38.681661159999997</v>
      </c>
      <c r="F456">
        <v>0</v>
      </c>
      <c r="G456">
        <v>0</v>
      </c>
      <c r="H456">
        <v>0</v>
      </c>
      <c r="I456">
        <v>38.681661159999997</v>
      </c>
      <c r="J456" t="s">
        <v>73</v>
      </c>
    </row>
    <row r="457" spans="1:10" x14ac:dyDescent="0.25">
      <c r="A457">
        <v>1</v>
      </c>
      <c r="B457">
        <v>11</v>
      </c>
      <c r="C457">
        <v>0.20833333300000001</v>
      </c>
      <c r="D457">
        <v>125</v>
      </c>
      <c r="E457">
        <v>92.918320609999995</v>
      </c>
      <c r="F457">
        <v>0</v>
      </c>
      <c r="G457">
        <v>0</v>
      </c>
      <c r="H457">
        <v>0</v>
      </c>
      <c r="I457">
        <v>92.918320609999995</v>
      </c>
      <c r="J457" t="s">
        <v>71</v>
      </c>
    </row>
    <row r="458" spans="1:10" x14ac:dyDescent="0.25">
      <c r="A458">
        <v>2</v>
      </c>
      <c r="B458">
        <v>0</v>
      </c>
      <c r="C458">
        <v>0.118333333</v>
      </c>
      <c r="D458">
        <v>71</v>
      </c>
      <c r="E458">
        <v>43.323601580000002</v>
      </c>
      <c r="F458">
        <v>0</v>
      </c>
      <c r="G458">
        <v>0</v>
      </c>
      <c r="H458">
        <v>0</v>
      </c>
      <c r="I458">
        <v>43.323601580000002</v>
      </c>
      <c r="J458" t="s">
        <v>72</v>
      </c>
    </row>
    <row r="459" spans="1:10" x14ac:dyDescent="0.25">
      <c r="A459">
        <v>2</v>
      </c>
      <c r="B459">
        <v>1</v>
      </c>
      <c r="C459">
        <v>0.171666667</v>
      </c>
      <c r="D459">
        <v>103</v>
      </c>
      <c r="E459">
        <v>108.4139213</v>
      </c>
      <c r="F459">
        <v>0</v>
      </c>
      <c r="G459">
        <v>2</v>
      </c>
      <c r="H459">
        <v>0</v>
      </c>
      <c r="I459">
        <v>75.88974494</v>
      </c>
      <c r="J459" t="s">
        <v>73</v>
      </c>
    </row>
    <row r="460" spans="1:10" x14ac:dyDescent="0.25">
      <c r="A460">
        <v>2</v>
      </c>
      <c r="B460">
        <v>2</v>
      </c>
      <c r="C460">
        <v>0.138333333</v>
      </c>
      <c r="D460">
        <v>83</v>
      </c>
      <c r="E460">
        <v>62.488172679999998</v>
      </c>
      <c r="F460">
        <v>0</v>
      </c>
      <c r="G460">
        <v>1</v>
      </c>
      <c r="H460">
        <v>0</v>
      </c>
      <c r="I460">
        <v>56.239355410000002</v>
      </c>
      <c r="J460" t="s">
        <v>72</v>
      </c>
    </row>
    <row r="461" spans="1:10" x14ac:dyDescent="0.25">
      <c r="A461">
        <v>2</v>
      </c>
      <c r="B461">
        <v>3</v>
      </c>
      <c r="C461">
        <v>0.116666667</v>
      </c>
      <c r="D461">
        <v>70</v>
      </c>
      <c r="E461">
        <v>78.000674610000004</v>
      </c>
      <c r="F461">
        <v>0</v>
      </c>
      <c r="G461">
        <v>4</v>
      </c>
      <c r="H461">
        <v>0</v>
      </c>
      <c r="I461">
        <v>46.80040477</v>
      </c>
      <c r="J461" t="s">
        <v>72</v>
      </c>
    </row>
    <row r="462" spans="1:10" x14ac:dyDescent="0.25">
      <c r="A462">
        <v>2</v>
      </c>
      <c r="B462">
        <v>4</v>
      </c>
      <c r="C462">
        <v>0.17333333300000001</v>
      </c>
      <c r="D462">
        <v>104</v>
      </c>
      <c r="E462">
        <v>88.542967009999998</v>
      </c>
      <c r="F462">
        <v>0</v>
      </c>
      <c r="G462">
        <v>3</v>
      </c>
      <c r="H462">
        <v>0</v>
      </c>
      <c r="I462">
        <v>53.125780210000002</v>
      </c>
      <c r="J462" t="s">
        <v>71</v>
      </c>
    </row>
    <row r="463" spans="1:10" x14ac:dyDescent="0.25">
      <c r="A463">
        <v>2</v>
      </c>
      <c r="B463">
        <v>5</v>
      </c>
      <c r="C463">
        <v>0.111666667</v>
      </c>
      <c r="D463">
        <v>67</v>
      </c>
      <c r="E463">
        <v>60.354978029999998</v>
      </c>
      <c r="F463">
        <v>0</v>
      </c>
      <c r="G463">
        <v>2</v>
      </c>
      <c r="H463">
        <v>0</v>
      </c>
      <c r="I463">
        <v>42.248484619999999</v>
      </c>
      <c r="J463" t="s">
        <v>71</v>
      </c>
    </row>
    <row r="464" spans="1:10" x14ac:dyDescent="0.25">
      <c r="A464">
        <v>2</v>
      </c>
      <c r="B464">
        <v>6</v>
      </c>
      <c r="C464">
        <v>0.1</v>
      </c>
      <c r="D464">
        <v>60</v>
      </c>
      <c r="E464">
        <v>80.426796240000002</v>
      </c>
      <c r="F464">
        <v>0</v>
      </c>
      <c r="G464">
        <v>5</v>
      </c>
      <c r="H464">
        <v>0</v>
      </c>
      <c r="I464">
        <v>40.213398120000001</v>
      </c>
      <c r="J464" t="s">
        <v>72</v>
      </c>
    </row>
    <row r="465" spans="1:10" x14ac:dyDescent="0.25">
      <c r="A465">
        <v>2</v>
      </c>
      <c r="B465">
        <v>7</v>
      </c>
      <c r="C465">
        <v>0.123333333</v>
      </c>
      <c r="D465">
        <v>74</v>
      </c>
      <c r="E465">
        <v>89.990303839999996</v>
      </c>
      <c r="F465">
        <v>0</v>
      </c>
      <c r="G465">
        <v>4</v>
      </c>
      <c r="H465">
        <v>0</v>
      </c>
      <c r="I465">
        <v>44.995151919999998</v>
      </c>
      <c r="J465" t="s">
        <v>72</v>
      </c>
    </row>
    <row r="466" spans="1:10" x14ac:dyDescent="0.25">
      <c r="A466">
        <v>2</v>
      </c>
      <c r="B466">
        <v>8</v>
      </c>
      <c r="C466">
        <v>0.15</v>
      </c>
      <c r="D466">
        <v>90</v>
      </c>
      <c r="E466">
        <v>85.508397180000003</v>
      </c>
      <c r="F466">
        <v>0</v>
      </c>
      <c r="G466">
        <v>5</v>
      </c>
      <c r="H466">
        <v>0</v>
      </c>
      <c r="I466">
        <v>42.754198590000001</v>
      </c>
      <c r="J466" t="s">
        <v>73</v>
      </c>
    </row>
    <row r="467" spans="1:10" x14ac:dyDescent="0.25">
      <c r="A467">
        <v>2</v>
      </c>
      <c r="B467">
        <v>9</v>
      </c>
      <c r="C467">
        <v>0.215</v>
      </c>
      <c r="D467">
        <v>129</v>
      </c>
      <c r="E467">
        <v>128.3868827</v>
      </c>
      <c r="F467">
        <v>0</v>
      </c>
      <c r="G467">
        <v>4</v>
      </c>
      <c r="H467">
        <v>0</v>
      </c>
      <c r="I467">
        <v>77.03212963</v>
      </c>
      <c r="J467" t="s">
        <v>71</v>
      </c>
    </row>
    <row r="468" spans="1:10" x14ac:dyDescent="0.25">
      <c r="A468">
        <v>2</v>
      </c>
      <c r="B468">
        <v>10</v>
      </c>
      <c r="C468">
        <v>0.12833333299999999</v>
      </c>
      <c r="D468">
        <v>77</v>
      </c>
      <c r="E468">
        <v>81.793410260000002</v>
      </c>
      <c r="F468">
        <v>0</v>
      </c>
      <c r="G468">
        <v>6</v>
      </c>
      <c r="H468">
        <v>0</v>
      </c>
      <c r="I468">
        <v>32.717364099999998</v>
      </c>
      <c r="J468" t="s">
        <v>73</v>
      </c>
    </row>
    <row r="469" spans="1:10" x14ac:dyDescent="0.25">
      <c r="A469">
        <v>2</v>
      </c>
      <c r="B469">
        <v>11</v>
      </c>
      <c r="C469">
        <v>0.14333333300000001</v>
      </c>
      <c r="D469">
        <v>86</v>
      </c>
      <c r="E469">
        <v>49.308910490000002</v>
      </c>
      <c r="F469">
        <v>0</v>
      </c>
      <c r="G469">
        <v>0</v>
      </c>
      <c r="H469">
        <v>0</v>
      </c>
      <c r="I469">
        <v>49.308910490000002</v>
      </c>
      <c r="J469" t="s">
        <v>73</v>
      </c>
    </row>
    <row r="470" spans="1:10" x14ac:dyDescent="0.25">
      <c r="A470">
        <v>3</v>
      </c>
      <c r="B470">
        <v>0</v>
      </c>
      <c r="C470">
        <v>0.12166666700000001</v>
      </c>
      <c r="D470">
        <v>73</v>
      </c>
      <c r="E470">
        <v>79.410868710000003</v>
      </c>
      <c r="F470">
        <v>0</v>
      </c>
      <c r="G470">
        <v>4</v>
      </c>
      <c r="H470">
        <v>0</v>
      </c>
      <c r="I470">
        <v>47.646521229999998</v>
      </c>
      <c r="J470" t="s">
        <v>71</v>
      </c>
    </row>
    <row r="471" spans="1:10" x14ac:dyDescent="0.25">
      <c r="A471">
        <v>3</v>
      </c>
      <c r="B471">
        <v>1</v>
      </c>
      <c r="C471">
        <v>0.19500000000000001</v>
      </c>
      <c r="D471">
        <v>117</v>
      </c>
      <c r="E471">
        <v>161.809798</v>
      </c>
      <c r="F471">
        <v>0</v>
      </c>
      <c r="G471">
        <v>5</v>
      </c>
      <c r="H471">
        <v>0</v>
      </c>
      <c r="I471">
        <v>80.904899</v>
      </c>
      <c r="J471" t="s">
        <v>71</v>
      </c>
    </row>
    <row r="472" spans="1:10" x14ac:dyDescent="0.25">
      <c r="A472">
        <v>3</v>
      </c>
      <c r="B472">
        <v>2</v>
      </c>
      <c r="C472">
        <v>0.108333333</v>
      </c>
      <c r="D472">
        <v>65</v>
      </c>
      <c r="E472">
        <v>55.554398040000002</v>
      </c>
      <c r="F472">
        <v>0</v>
      </c>
      <c r="G472">
        <v>3</v>
      </c>
      <c r="H472">
        <v>0</v>
      </c>
      <c r="I472">
        <v>38.888078630000003</v>
      </c>
      <c r="J472" t="s">
        <v>72</v>
      </c>
    </row>
    <row r="473" spans="1:10" x14ac:dyDescent="0.25">
      <c r="A473">
        <v>3</v>
      </c>
      <c r="B473">
        <v>3</v>
      </c>
      <c r="C473">
        <v>0.13666666699999999</v>
      </c>
      <c r="D473">
        <v>82</v>
      </c>
      <c r="E473">
        <v>112.6760604</v>
      </c>
      <c r="F473">
        <v>0</v>
      </c>
      <c r="G473">
        <v>0</v>
      </c>
      <c r="H473">
        <v>0</v>
      </c>
      <c r="I473">
        <v>112.6760604</v>
      </c>
      <c r="J473" t="s">
        <v>72</v>
      </c>
    </row>
    <row r="474" spans="1:10" x14ac:dyDescent="0.25">
      <c r="A474">
        <v>3</v>
      </c>
      <c r="B474">
        <v>4</v>
      </c>
      <c r="C474">
        <v>0.18333333299999999</v>
      </c>
      <c r="D474">
        <v>110</v>
      </c>
      <c r="E474">
        <v>119.7973678</v>
      </c>
      <c r="F474">
        <v>0</v>
      </c>
      <c r="G474">
        <v>3</v>
      </c>
      <c r="H474">
        <v>0</v>
      </c>
      <c r="I474">
        <v>71.878420700000007</v>
      </c>
      <c r="J474" t="s">
        <v>71</v>
      </c>
    </row>
    <row r="475" spans="1:10" x14ac:dyDescent="0.25">
      <c r="A475">
        <v>3</v>
      </c>
      <c r="B475">
        <v>5</v>
      </c>
      <c r="C475">
        <v>0.241666667</v>
      </c>
      <c r="D475">
        <v>145</v>
      </c>
      <c r="E475">
        <v>156.87046470000001</v>
      </c>
      <c r="F475">
        <v>0</v>
      </c>
      <c r="G475">
        <v>6</v>
      </c>
      <c r="H475">
        <v>0</v>
      </c>
      <c r="I475">
        <v>62.74818587</v>
      </c>
      <c r="J475" t="s">
        <v>73</v>
      </c>
    </row>
    <row r="476" spans="1:10" x14ac:dyDescent="0.25">
      <c r="A476">
        <v>3</v>
      </c>
      <c r="B476">
        <v>6</v>
      </c>
      <c r="C476">
        <v>0.13666666699999999</v>
      </c>
      <c r="D476">
        <v>82</v>
      </c>
      <c r="E476">
        <v>93.911835780000004</v>
      </c>
      <c r="F476">
        <v>0</v>
      </c>
      <c r="G476">
        <v>4</v>
      </c>
      <c r="H476">
        <v>0</v>
      </c>
      <c r="I476">
        <v>56.347101469999998</v>
      </c>
      <c r="J476" t="s">
        <v>72</v>
      </c>
    </row>
    <row r="477" spans="1:10" x14ac:dyDescent="0.25">
      <c r="A477">
        <v>3</v>
      </c>
      <c r="B477">
        <v>7</v>
      </c>
      <c r="C477">
        <v>0.15666666700000001</v>
      </c>
      <c r="D477">
        <v>94</v>
      </c>
      <c r="E477">
        <v>55.222674269999999</v>
      </c>
      <c r="F477">
        <v>0</v>
      </c>
      <c r="G477">
        <v>2</v>
      </c>
      <c r="H477">
        <v>0</v>
      </c>
      <c r="I477">
        <v>44.178139420000001</v>
      </c>
      <c r="J477" t="s">
        <v>73</v>
      </c>
    </row>
    <row r="478" spans="1:10" x14ac:dyDescent="0.25">
      <c r="A478">
        <v>3</v>
      </c>
      <c r="B478">
        <v>8</v>
      </c>
      <c r="C478">
        <v>0.20499999999999999</v>
      </c>
      <c r="D478">
        <v>123</v>
      </c>
      <c r="E478">
        <v>183.6003838</v>
      </c>
      <c r="F478">
        <v>0</v>
      </c>
      <c r="G478">
        <v>7</v>
      </c>
      <c r="H478">
        <v>0</v>
      </c>
      <c r="I478">
        <v>55.080115139999997</v>
      </c>
      <c r="J478" t="s">
        <v>73</v>
      </c>
    </row>
    <row r="479" spans="1:10" x14ac:dyDescent="0.25">
      <c r="A479">
        <v>3</v>
      </c>
      <c r="B479">
        <v>9</v>
      </c>
      <c r="C479">
        <v>0.10666666700000001</v>
      </c>
      <c r="D479">
        <v>64</v>
      </c>
      <c r="E479">
        <v>85.633652569999995</v>
      </c>
      <c r="F479">
        <v>0</v>
      </c>
      <c r="G479">
        <v>6</v>
      </c>
      <c r="H479">
        <v>0</v>
      </c>
      <c r="I479">
        <v>34.253461029999997</v>
      </c>
      <c r="J479" t="s">
        <v>72</v>
      </c>
    </row>
    <row r="480" spans="1:10" x14ac:dyDescent="0.25">
      <c r="A480">
        <v>3</v>
      </c>
      <c r="B480">
        <v>10</v>
      </c>
      <c r="C480">
        <v>8.5000000000000006E-2</v>
      </c>
      <c r="D480">
        <v>51</v>
      </c>
      <c r="E480">
        <v>60.429789749999998</v>
      </c>
      <c r="F480">
        <v>0</v>
      </c>
      <c r="G480">
        <v>5</v>
      </c>
      <c r="H480">
        <v>0</v>
      </c>
      <c r="I480">
        <v>30.214894869999998</v>
      </c>
      <c r="J480" t="s">
        <v>73</v>
      </c>
    </row>
    <row r="481" spans="1:10" x14ac:dyDescent="0.25">
      <c r="A481">
        <v>3</v>
      </c>
      <c r="B481">
        <v>11</v>
      </c>
      <c r="C481">
        <v>0.18666666700000001</v>
      </c>
      <c r="D481">
        <v>112</v>
      </c>
      <c r="E481">
        <v>115.9662411</v>
      </c>
      <c r="F481">
        <v>0</v>
      </c>
      <c r="G481">
        <v>6</v>
      </c>
      <c r="H481">
        <v>0</v>
      </c>
      <c r="I481">
        <v>46.386496450000003</v>
      </c>
      <c r="J481" t="s">
        <v>73</v>
      </c>
    </row>
    <row r="482" spans="1:10" x14ac:dyDescent="0.25">
      <c r="A482">
        <v>4</v>
      </c>
      <c r="B482">
        <v>0</v>
      </c>
      <c r="C482">
        <v>0.24666666700000001</v>
      </c>
      <c r="D482">
        <v>148</v>
      </c>
      <c r="E482">
        <v>221.42680559999999</v>
      </c>
      <c r="F482">
        <v>0</v>
      </c>
      <c r="G482">
        <v>5</v>
      </c>
      <c r="H482">
        <v>0</v>
      </c>
      <c r="I482">
        <v>88.570722250000003</v>
      </c>
      <c r="J482" t="s">
        <v>73</v>
      </c>
    </row>
    <row r="483" spans="1:10" x14ac:dyDescent="0.25">
      <c r="A483">
        <v>4</v>
      </c>
      <c r="B483">
        <v>1</v>
      </c>
      <c r="C483">
        <v>0.24666666700000001</v>
      </c>
      <c r="D483">
        <v>148</v>
      </c>
      <c r="E483">
        <v>97.916886239999997</v>
      </c>
      <c r="F483">
        <v>0</v>
      </c>
      <c r="G483">
        <v>2</v>
      </c>
      <c r="H483">
        <v>0</v>
      </c>
      <c r="I483">
        <v>78.333508989999999</v>
      </c>
      <c r="J483" t="s">
        <v>71</v>
      </c>
    </row>
    <row r="484" spans="1:10" x14ac:dyDescent="0.25">
      <c r="A484">
        <v>4</v>
      </c>
      <c r="B484">
        <v>2</v>
      </c>
      <c r="C484">
        <v>0.24833333299999999</v>
      </c>
      <c r="D484">
        <v>149</v>
      </c>
      <c r="E484">
        <v>104.63005769999999</v>
      </c>
      <c r="F484">
        <v>0</v>
      </c>
      <c r="G484">
        <v>0</v>
      </c>
      <c r="H484">
        <v>0</v>
      </c>
      <c r="I484">
        <v>94.167051939999993</v>
      </c>
      <c r="J484" t="s">
        <v>71</v>
      </c>
    </row>
    <row r="485" spans="1:10" x14ac:dyDescent="0.25">
      <c r="A485">
        <v>4</v>
      </c>
      <c r="B485">
        <v>3</v>
      </c>
      <c r="C485">
        <v>0.13</v>
      </c>
      <c r="D485">
        <v>78</v>
      </c>
      <c r="E485">
        <v>96.652613209999998</v>
      </c>
      <c r="F485">
        <v>0</v>
      </c>
      <c r="G485">
        <v>1</v>
      </c>
      <c r="H485">
        <v>0</v>
      </c>
      <c r="I485">
        <v>86.987351889999999</v>
      </c>
      <c r="J485" t="s">
        <v>72</v>
      </c>
    </row>
    <row r="486" spans="1:10" x14ac:dyDescent="0.25">
      <c r="A486">
        <v>4</v>
      </c>
      <c r="B486">
        <v>4</v>
      </c>
      <c r="C486">
        <v>0.14833333300000001</v>
      </c>
      <c r="D486">
        <v>89</v>
      </c>
      <c r="E486">
        <v>119.2435469</v>
      </c>
      <c r="F486">
        <v>0</v>
      </c>
      <c r="G486">
        <v>5</v>
      </c>
      <c r="H486">
        <v>0</v>
      </c>
      <c r="I486">
        <v>59.621773449999999</v>
      </c>
      <c r="J486" t="s">
        <v>73</v>
      </c>
    </row>
    <row r="487" spans="1:10" x14ac:dyDescent="0.25">
      <c r="A487">
        <v>4</v>
      </c>
      <c r="B487">
        <v>5</v>
      </c>
      <c r="C487">
        <v>0.228333333</v>
      </c>
      <c r="D487">
        <v>137</v>
      </c>
      <c r="E487">
        <v>70.823262110000002</v>
      </c>
      <c r="F487">
        <v>0</v>
      </c>
      <c r="G487">
        <v>2</v>
      </c>
      <c r="H487">
        <v>0</v>
      </c>
      <c r="I487">
        <v>56.658609689999999</v>
      </c>
      <c r="J487" t="s">
        <v>71</v>
      </c>
    </row>
    <row r="488" spans="1:10" x14ac:dyDescent="0.25">
      <c r="A488">
        <v>4</v>
      </c>
      <c r="B488">
        <v>6</v>
      </c>
      <c r="C488">
        <v>0.12</v>
      </c>
      <c r="D488">
        <v>72</v>
      </c>
      <c r="E488">
        <v>41.708289100000002</v>
      </c>
      <c r="F488">
        <v>0</v>
      </c>
      <c r="G488">
        <v>0</v>
      </c>
      <c r="H488">
        <v>0</v>
      </c>
      <c r="I488">
        <v>41.708289100000002</v>
      </c>
      <c r="J488" t="s">
        <v>72</v>
      </c>
    </row>
    <row r="489" spans="1:10" x14ac:dyDescent="0.25">
      <c r="A489">
        <v>4</v>
      </c>
      <c r="B489">
        <v>7</v>
      </c>
      <c r="C489">
        <v>0.24666666700000001</v>
      </c>
      <c r="D489">
        <v>148</v>
      </c>
      <c r="E489">
        <v>138.31770320000001</v>
      </c>
      <c r="F489">
        <v>0</v>
      </c>
      <c r="G489">
        <v>5</v>
      </c>
      <c r="H489">
        <v>0</v>
      </c>
      <c r="I489">
        <v>69.158851619999993</v>
      </c>
      <c r="J489" t="s">
        <v>73</v>
      </c>
    </row>
    <row r="490" spans="1:10" x14ac:dyDescent="0.25">
      <c r="A490">
        <v>4</v>
      </c>
      <c r="B490">
        <v>8</v>
      </c>
      <c r="C490">
        <v>9.1666666999999993E-2</v>
      </c>
      <c r="D490">
        <v>55</v>
      </c>
      <c r="E490">
        <v>65.724213259999999</v>
      </c>
      <c r="F490">
        <v>0</v>
      </c>
      <c r="G490">
        <v>0</v>
      </c>
      <c r="H490">
        <v>0</v>
      </c>
      <c r="I490">
        <v>59.151791930000002</v>
      </c>
      <c r="J490" t="s">
        <v>72</v>
      </c>
    </row>
    <row r="491" spans="1:10" x14ac:dyDescent="0.25">
      <c r="A491">
        <v>4</v>
      </c>
      <c r="B491">
        <v>9</v>
      </c>
      <c r="C491">
        <v>9.8333332999999995E-2</v>
      </c>
      <c r="D491">
        <v>59</v>
      </c>
      <c r="E491">
        <v>74.305130539999993</v>
      </c>
      <c r="F491">
        <v>0</v>
      </c>
      <c r="G491">
        <v>4</v>
      </c>
      <c r="H491">
        <v>0</v>
      </c>
      <c r="I491">
        <v>44.583078319999998</v>
      </c>
      <c r="J491" t="s">
        <v>72</v>
      </c>
    </row>
    <row r="492" spans="1:10" x14ac:dyDescent="0.25">
      <c r="A492">
        <v>4</v>
      </c>
      <c r="B492">
        <v>10</v>
      </c>
      <c r="C492">
        <v>9.5000000000000001E-2</v>
      </c>
      <c r="D492">
        <v>57</v>
      </c>
      <c r="E492">
        <v>67.336185970000002</v>
      </c>
      <c r="F492">
        <v>0</v>
      </c>
      <c r="G492">
        <v>6</v>
      </c>
      <c r="H492">
        <v>0</v>
      </c>
      <c r="I492">
        <v>26.934474389999998</v>
      </c>
      <c r="J492" t="s">
        <v>73</v>
      </c>
    </row>
    <row r="493" spans="1:10" x14ac:dyDescent="0.25">
      <c r="A493">
        <v>4</v>
      </c>
      <c r="B493">
        <v>11</v>
      </c>
      <c r="C493">
        <v>8.3333332999999996E-2</v>
      </c>
      <c r="D493">
        <v>50</v>
      </c>
      <c r="E493">
        <v>34.878791130000003</v>
      </c>
      <c r="F493">
        <v>0</v>
      </c>
      <c r="G493">
        <v>5</v>
      </c>
      <c r="H493">
        <v>0</v>
      </c>
      <c r="I493">
        <v>17.439395569999999</v>
      </c>
      <c r="J493" t="s">
        <v>72</v>
      </c>
    </row>
    <row r="494" spans="1:10" x14ac:dyDescent="0.25">
      <c r="A494">
        <v>5</v>
      </c>
      <c r="B494">
        <v>0</v>
      </c>
      <c r="C494">
        <v>0.21333333300000001</v>
      </c>
      <c r="D494">
        <v>128</v>
      </c>
      <c r="E494">
        <v>99.78235162</v>
      </c>
      <c r="F494">
        <v>0</v>
      </c>
      <c r="G494">
        <v>3</v>
      </c>
      <c r="H494">
        <v>0</v>
      </c>
      <c r="I494">
        <v>69.847646130000001</v>
      </c>
      <c r="J494" t="s">
        <v>72</v>
      </c>
    </row>
    <row r="495" spans="1:10" x14ac:dyDescent="0.25">
      <c r="A495">
        <v>5</v>
      </c>
      <c r="B495">
        <v>1</v>
      </c>
      <c r="C495">
        <v>0.21333333300000001</v>
      </c>
      <c r="D495">
        <v>128</v>
      </c>
      <c r="E495">
        <v>188.70619919999999</v>
      </c>
      <c r="F495">
        <v>0</v>
      </c>
      <c r="G495">
        <v>6</v>
      </c>
      <c r="H495">
        <v>0</v>
      </c>
      <c r="I495">
        <v>75.482479679999997</v>
      </c>
      <c r="J495" t="s">
        <v>73</v>
      </c>
    </row>
    <row r="496" spans="1:10" x14ac:dyDescent="0.25">
      <c r="A496">
        <v>5</v>
      </c>
      <c r="B496">
        <v>2</v>
      </c>
      <c r="C496">
        <v>0.17833333300000001</v>
      </c>
      <c r="D496">
        <v>107</v>
      </c>
      <c r="E496">
        <v>129.2555802</v>
      </c>
      <c r="F496">
        <v>0</v>
      </c>
      <c r="G496">
        <v>5</v>
      </c>
      <c r="H496">
        <v>0</v>
      </c>
      <c r="I496">
        <v>64.62779012</v>
      </c>
      <c r="J496" t="s">
        <v>72</v>
      </c>
    </row>
    <row r="497" spans="1:10" x14ac:dyDescent="0.25">
      <c r="A497">
        <v>5</v>
      </c>
      <c r="B497">
        <v>3</v>
      </c>
      <c r="C497">
        <v>0.16</v>
      </c>
      <c r="D497">
        <v>96</v>
      </c>
      <c r="E497">
        <v>121.73898579999999</v>
      </c>
      <c r="F497">
        <v>0</v>
      </c>
      <c r="G497">
        <v>5</v>
      </c>
      <c r="H497">
        <v>0</v>
      </c>
      <c r="I497">
        <v>60.869492919999999</v>
      </c>
      <c r="J497" t="s">
        <v>72</v>
      </c>
    </row>
    <row r="498" spans="1:10" x14ac:dyDescent="0.25">
      <c r="A498">
        <v>5</v>
      </c>
      <c r="B498">
        <v>4</v>
      </c>
      <c r="C498">
        <v>0.115</v>
      </c>
      <c r="D498">
        <v>69</v>
      </c>
      <c r="E498">
        <v>53.882043209999999</v>
      </c>
      <c r="F498">
        <v>0</v>
      </c>
      <c r="G498">
        <v>2</v>
      </c>
      <c r="H498">
        <v>0</v>
      </c>
      <c r="I498">
        <v>43.105634569999999</v>
      </c>
      <c r="J498" t="s">
        <v>72</v>
      </c>
    </row>
    <row r="499" spans="1:10" x14ac:dyDescent="0.25">
      <c r="A499">
        <v>5</v>
      </c>
      <c r="B499">
        <v>5</v>
      </c>
      <c r="C499">
        <v>0.125</v>
      </c>
      <c r="D499">
        <v>75</v>
      </c>
      <c r="E499">
        <v>80.399719379999993</v>
      </c>
      <c r="F499">
        <v>0</v>
      </c>
      <c r="G499">
        <v>3</v>
      </c>
      <c r="H499">
        <v>0</v>
      </c>
      <c r="I499">
        <v>48.239831629999998</v>
      </c>
      <c r="J499" t="s">
        <v>73</v>
      </c>
    </row>
    <row r="500" spans="1:10" x14ac:dyDescent="0.25">
      <c r="A500">
        <v>5</v>
      </c>
      <c r="B500">
        <v>6</v>
      </c>
      <c r="C500">
        <v>0.24333333300000001</v>
      </c>
      <c r="D500">
        <v>146</v>
      </c>
      <c r="E500">
        <v>194.902773</v>
      </c>
      <c r="F500">
        <v>0</v>
      </c>
      <c r="G500">
        <v>6</v>
      </c>
      <c r="H500">
        <v>0</v>
      </c>
      <c r="I500">
        <v>77.961109210000004</v>
      </c>
      <c r="J500" t="s">
        <v>71</v>
      </c>
    </row>
    <row r="501" spans="1:10" x14ac:dyDescent="0.25">
      <c r="A501">
        <v>5</v>
      </c>
      <c r="B501">
        <v>7</v>
      </c>
      <c r="C501">
        <v>0.16</v>
      </c>
      <c r="D501">
        <v>96</v>
      </c>
      <c r="E501">
        <v>71.688268519999994</v>
      </c>
      <c r="F501">
        <v>0</v>
      </c>
      <c r="G501">
        <v>2</v>
      </c>
      <c r="H501">
        <v>0</v>
      </c>
      <c r="I501">
        <v>57.350614819999997</v>
      </c>
      <c r="J501" t="s">
        <v>71</v>
      </c>
    </row>
    <row r="502" spans="1:10" x14ac:dyDescent="0.25">
      <c r="A502">
        <v>5</v>
      </c>
      <c r="B502">
        <v>8</v>
      </c>
      <c r="C502">
        <v>0.24</v>
      </c>
      <c r="D502">
        <v>144</v>
      </c>
      <c r="E502">
        <v>91.980363920000002</v>
      </c>
      <c r="F502">
        <v>0</v>
      </c>
      <c r="G502">
        <v>2</v>
      </c>
      <c r="H502">
        <v>0</v>
      </c>
      <c r="I502">
        <v>73.584291129999997</v>
      </c>
      <c r="J502" t="s">
        <v>71</v>
      </c>
    </row>
    <row r="503" spans="1:10" x14ac:dyDescent="0.25">
      <c r="A503">
        <v>5</v>
      </c>
      <c r="B503">
        <v>9</v>
      </c>
      <c r="C503">
        <v>0.138333333</v>
      </c>
      <c r="D503">
        <v>83</v>
      </c>
      <c r="E503">
        <v>123.3175275</v>
      </c>
      <c r="F503">
        <v>0</v>
      </c>
      <c r="G503">
        <v>8</v>
      </c>
      <c r="H503">
        <v>0</v>
      </c>
      <c r="I503">
        <v>24.66350551</v>
      </c>
      <c r="J503" t="s">
        <v>73</v>
      </c>
    </row>
    <row r="504" spans="1:10" x14ac:dyDescent="0.25">
      <c r="A504">
        <v>5</v>
      </c>
      <c r="B504">
        <v>10</v>
      </c>
      <c r="C504">
        <v>0.13666666699999999</v>
      </c>
      <c r="D504">
        <v>82</v>
      </c>
      <c r="E504">
        <v>115.02492030000001</v>
      </c>
      <c r="F504">
        <v>0</v>
      </c>
      <c r="G504">
        <v>7</v>
      </c>
      <c r="H504">
        <v>0</v>
      </c>
      <c r="I504">
        <v>34.507476089999997</v>
      </c>
      <c r="J504" t="s">
        <v>73</v>
      </c>
    </row>
    <row r="505" spans="1:10" x14ac:dyDescent="0.25">
      <c r="A505">
        <v>5</v>
      </c>
      <c r="B505">
        <v>11</v>
      </c>
      <c r="C505">
        <v>0.23166666699999999</v>
      </c>
      <c r="D505">
        <v>139</v>
      </c>
      <c r="E505">
        <v>137.3939354</v>
      </c>
      <c r="F505">
        <v>0</v>
      </c>
      <c r="G505">
        <v>6</v>
      </c>
      <c r="H505">
        <v>0</v>
      </c>
      <c r="I505">
        <v>54.957574149999999</v>
      </c>
      <c r="J505" t="s">
        <v>73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9" sqref="A1:D19"/>
    </sheetView>
  </sheetViews>
  <sheetFormatPr defaultRowHeight="15" x14ac:dyDescent="0.25"/>
  <sheetData>
    <row r="1" spans="1:4" x14ac:dyDescent="0.25">
      <c r="A1" t="s">
        <v>12</v>
      </c>
      <c r="B1" t="s">
        <v>11</v>
      </c>
      <c r="C1" t="s">
        <v>10</v>
      </c>
      <c r="D1" t="s">
        <v>0</v>
      </c>
    </row>
    <row r="2" spans="1:4" x14ac:dyDescent="0.25">
      <c r="A2" t="s">
        <v>84</v>
      </c>
      <c r="B2">
        <f>COUNTIF('MGS-P262728'!$J$2:$J$13,"P26")*100</f>
        <v>400</v>
      </c>
      <c r="C2" s="13">
        <f>250-'MGS-P262728'!$P13</f>
        <v>5.4251145300000303</v>
      </c>
      <c r="D2">
        <v>0</v>
      </c>
    </row>
    <row r="3" spans="1:4" x14ac:dyDescent="0.25">
      <c r="A3" t="s">
        <v>83</v>
      </c>
      <c r="B3">
        <f>COUNTIF('MGS-P262728'!$J$2:$J$13,"P27")*100</f>
        <v>400</v>
      </c>
      <c r="C3" s="13">
        <f>250-'MGS-P262728'!$Q13</f>
        <v>26.175887779999982</v>
      </c>
      <c r="D3">
        <v>0</v>
      </c>
    </row>
    <row r="4" spans="1:4" x14ac:dyDescent="0.25">
      <c r="A4" t="s">
        <v>85</v>
      </c>
      <c r="B4">
        <f>COUNTIF('MGS-P262728'!$J$2:$J$13,"P28")*100</f>
        <v>400</v>
      </c>
      <c r="C4" s="13">
        <f>250-'MGS-P262728'!$R13</f>
        <v>99.169680279999994</v>
      </c>
      <c r="D4">
        <v>0</v>
      </c>
    </row>
    <row r="5" spans="1:4" x14ac:dyDescent="0.25">
      <c r="A5" t="s">
        <v>84</v>
      </c>
      <c r="B5">
        <f>COUNTIF('MGS-P262728'!$J$14:$J$25,"P26")*100</f>
        <v>500</v>
      </c>
      <c r="C5" s="13">
        <f>250-'MGS-P262728'!$P$25</f>
        <v>7.8392584299999726</v>
      </c>
      <c r="D5">
        <v>1</v>
      </c>
    </row>
    <row r="6" spans="1:4" x14ac:dyDescent="0.25">
      <c r="A6" t="s">
        <v>83</v>
      </c>
      <c r="B6">
        <f>COUNTIF('MGS-P262728'!$J$14:$J$25,"P27")*100</f>
        <v>400</v>
      </c>
      <c r="C6" s="13">
        <f>250-'MGS-P262728'!$Q$25</f>
        <v>11.466170149999982</v>
      </c>
      <c r="D6">
        <v>1</v>
      </c>
    </row>
    <row r="7" spans="1:4" x14ac:dyDescent="0.25">
      <c r="A7" t="s">
        <v>85</v>
      </c>
      <c r="B7">
        <f>COUNTIF('MGS-P262728'!$J$14:$J$25,"P28")*100</f>
        <v>300</v>
      </c>
      <c r="C7" s="13">
        <f>250-'MGS-P262728'!$R$25</f>
        <v>159.59735158000001</v>
      </c>
      <c r="D7">
        <v>1</v>
      </c>
    </row>
    <row r="8" spans="1:4" x14ac:dyDescent="0.25">
      <c r="A8" t="s">
        <v>84</v>
      </c>
      <c r="B8">
        <f>COUNTIF('MGS-P262728'!$J$26:$J$37,"P26")*100</f>
        <v>300</v>
      </c>
      <c r="C8" s="13">
        <f>250-'MGS-P262728'!$P$37</f>
        <v>80.576049250000011</v>
      </c>
      <c r="D8">
        <v>2</v>
      </c>
    </row>
    <row r="9" spans="1:4" x14ac:dyDescent="0.25">
      <c r="A9" t="s">
        <v>83</v>
      </c>
      <c r="B9">
        <f>COUNTIF('MGS-P262728'!$J$26:$J$37,"P27")*100</f>
        <v>500</v>
      </c>
      <c r="C9" s="13">
        <f>250-'MGS-P262728'!$Q$37</f>
        <v>17.76721465</v>
      </c>
      <c r="D9">
        <v>2</v>
      </c>
    </row>
    <row r="10" spans="1:4" x14ac:dyDescent="0.25">
      <c r="A10" t="s">
        <v>85</v>
      </c>
      <c r="B10">
        <f>COUNTIF('MGS-P262728'!$J$26:$J$37,"P28")*100</f>
        <v>400</v>
      </c>
      <c r="C10" s="13">
        <f>250-'MGS-P262728'!$R$37</f>
        <v>38.408082379999996</v>
      </c>
      <c r="D10">
        <v>2</v>
      </c>
    </row>
    <row r="11" spans="1:4" x14ac:dyDescent="0.25">
      <c r="A11" t="s">
        <v>84</v>
      </c>
      <c r="B11">
        <f>COUNTIF('MGS-P262728'!$J$38:$J$49,"P26")*100</f>
        <v>500</v>
      </c>
      <c r="C11" s="13">
        <f>250-'MGS-P262728'!$P$49</f>
        <v>87.694212609999994</v>
      </c>
      <c r="D11">
        <v>3</v>
      </c>
    </row>
    <row r="12" spans="1:4" x14ac:dyDescent="0.25">
      <c r="A12" t="s">
        <v>83</v>
      </c>
      <c r="B12">
        <f>COUNTIF('MGS-P262728'!$J$38:$J$49,"P27")*100</f>
        <v>200</v>
      </c>
      <c r="C12" s="13">
        <f>250-'MGS-P262728'!$Q$49</f>
        <v>114.86082858999998</v>
      </c>
      <c r="D12">
        <v>3</v>
      </c>
    </row>
    <row r="13" spans="1:4" x14ac:dyDescent="0.25">
      <c r="A13" t="s">
        <v>85</v>
      </c>
      <c r="B13">
        <f>COUNTIF('MGS-P262728'!$J$38:$J$49,"P28")*100</f>
        <v>500</v>
      </c>
      <c r="C13" s="13">
        <f>250-'MGS-P262728'!$R$49</f>
        <v>5.3629556399999956</v>
      </c>
      <c r="D13">
        <v>3</v>
      </c>
    </row>
    <row r="14" spans="1:4" x14ac:dyDescent="0.25">
      <c r="A14" t="s">
        <v>84</v>
      </c>
      <c r="B14">
        <f>COUNTIF('MGS-P262728'!$J$50:$J$61,"P26")*100</f>
        <v>500</v>
      </c>
      <c r="C14" s="13">
        <f>250-'MGS-P262728'!$P$61</f>
        <v>21.900030180000016</v>
      </c>
      <c r="D14">
        <v>4</v>
      </c>
    </row>
    <row r="15" spans="1:4" x14ac:dyDescent="0.25">
      <c r="A15" t="s">
        <v>83</v>
      </c>
      <c r="B15">
        <f>COUNTIF('MGS-P262728'!$J$50:$J$61,"P27")*100</f>
        <v>500</v>
      </c>
      <c r="C15" s="13">
        <f>250-'MGS-P262728'!$Q$61</f>
        <v>3.3727899900000011</v>
      </c>
      <c r="D15">
        <v>4</v>
      </c>
    </row>
    <row r="16" spans="1:4" x14ac:dyDescent="0.25">
      <c r="A16" t="s">
        <v>85</v>
      </c>
      <c r="B16">
        <f>COUNTIF('MGS-P262728'!$J$50:$J$61,"P28")*100</f>
        <v>200</v>
      </c>
      <c r="C16" s="13">
        <f>250-'MGS-P262728'!$R$61</f>
        <v>174.11090296999998</v>
      </c>
      <c r="D16">
        <v>4</v>
      </c>
    </row>
    <row r="17" spans="1:4" x14ac:dyDescent="0.25">
      <c r="A17" t="s">
        <v>84</v>
      </c>
      <c r="B17">
        <f>COUNTIF('MGS-P262728'!$J$62:$J$73,"P26")*100</f>
        <v>500</v>
      </c>
      <c r="C17" s="13">
        <f>250-'MGS-P262728'!$P$73</f>
        <v>53.049714819999963</v>
      </c>
      <c r="D17">
        <v>5</v>
      </c>
    </row>
    <row r="18" spans="1:4" x14ac:dyDescent="0.25">
      <c r="A18" t="s">
        <v>83</v>
      </c>
      <c r="B18">
        <f>COUNTIF('MGS-P262728'!$J$62:$J$73,"P27")*100</f>
        <v>500</v>
      </c>
      <c r="C18" s="13">
        <f>250-'MGS-P262728'!$Q$73</f>
        <v>3.3735626600000046</v>
      </c>
      <c r="D18">
        <v>5</v>
      </c>
    </row>
    <row r="19" spans="1:4" x14ac:dyDescent="0.25">
      <c r="A19" t="s">
        <v>85</v>
      </c>
      <c r="B19">
        <f>COUNTIF('MGS-P262728'!$J$62:$J$73,"P28")*100</f>
        <v>200</v>
      </c>
      <c r="C19" s="13">
        <f>250-'MGS-P262728'!$R$73</f>
        <v>159.86288776000001</v>
      </c>
      <c r="D19">
        <v>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opLeftCell="A40" workbookViewId="0">
      <selection activeCell="O78" sqref="O78"/>
    </sheetView>
  </sheetViews>
  <sheetFormatPr defaultRowHeight="15" x14ac:dyDescent="0.25"/>
  <cols>
    <col min="16" max="16" width="12.28515625" customWidth="1"/>
    <col min="17" max="17" width="12.7109375" customWidth="1"/>
    <col min="18" max="18" width="12.5703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</row>
    <row r="2" spans="1:21" s="2" customFormat="1" x14ac:dyDescent="0.25">
      <c r="A2">
        <v>0</v>
      </c>
      <c r="B2">
        <v>0</v>
      </c>
      <c r="C2">
        <v>0.15833333299999999</v>
      </c>
      <c r="D2">
        <v>95</v>
      </c>
      <c r="E2">
        <v>72.772064599999993</v>
      </c>
      <c r="F2">
        <v>0</v>
      </c>
      <c r="G2">
        <v>5</v>
      </c>
      <c r="H2">
        <v>0</v>
      </c>
      <c r="I2">
        <v>36.386032299999997</v>
      </c>
      <c r="J2" t="s">
        <v>86</v>
      </c>
      <c r="K2" s="2" t="s">
        <v>21</v>
      </c>
      <c r="L2" s="2" t="s">
        <v>22</v>
      </c>
      <c r="M2" s="1">
        <f t="shared" ref="M2:M33" si="0">IF(J2="P29", I2, 0)</f>
        <v>0</v>
      </c>
      <c r="N2" s="1">
        <f t="shared" ref="N2:N33" si="1">IF(J2="P30", I2, 0)</f>
        <v>0</v>
      </c>
      <c r="O2" s="1">
        <f t="shared" ref="O2:O33" si="2">IF(J2="P31", I2, 0)</f>
        <v>36.386032299999997</v>
      </c>
      <c r="P2" s="1">
        <f>SUM($M$2:M2)</f>
        <v>0</v>
      </c>
      <c r="Q2" s="1">
        <f>SUM($N$2:N2)</f>
        <v>0</v>
      </c>
      <c r="R2" s="1">
        <f>SUM($O$2:O2)</f>
        <v>36.386032299999997</v>
      </c>
      <c r="S2" s="2">
        <f t="shared" ref="S2:S33" si="3">IF(J2="P29", G2, 9999)</f>
        <v>9999</v>
      </c>
      <c r="T2" s="2">
        <f t="shared" ref="T2:T33" si="4">IF(J2="P30", G2, 9999)</f>
        <v>9999</v>
      </c>
      <c r="U2" s="2">
        <f t="shared" ref="U2:U33" si="5">IF(J2="P31", G2, 9999)</f>
        <v>5</v>
      </c>
    </row>
    <row r="3" spans="1:21" s="2" customFormat="1" x14ac:dyDescent="0.25">
      <c r="A3">
        <v>0</v>
      </c>
      <c r="B3">
        <v>1</v>
      </c>
      <c r="C3">
        <v>0.22166666700000001</v>
      </c>
      <c r="D3">
        <v>133</v>
      </c>
      <c r="E3">
        <v>178.8495724</v>
      </c>
      <c r="F3">
        <v>0</v>
      </c>
      <c r="G3">
        <v>5</v>
      </c>
      <c r="H3">
        <v>0</v>
      </c>
      <c r="I3">
        <v>89.424786209999994</v>
      </c>
      <c r="J3" t="s">
        <v>87</v>
      </c>
      <c r="K3" s="2" t="s">
        <v>21</v>
      </c>
      <c r="L3" s="2" t="s">
        <v>22</v>
      </c>
      <c r="M3" s="1">
        <f t="shared" si="0"/>
        <v>89.424786209999994</v>
      </c>
      <c r="N3" s="1">
        <f t="shared" si="1"/>
        <v>0</v>
      </c>
      <c r="O3" s="1">
        <f t="shared" si="2"/>
        <v>0</v>
      </c>
      <c r="P3" s="1">
        <f>SUM($M$2:M3)</f>
        <v>89.424786209999994</v>
      </c>
      <c r="Q3" s="1">
        <f>SUM($N$2:N3)</f>
        <v>0</v>
      </c>
      <c r="R3" s="1">
        <f>SUM($O$2:O3)</f>
        <v>36.386032299999997</v>
      </c>
      <c r="S3" s="2">
        <f t="shared" si="3"/>
        <v>5</v>
      </c>
      <c r="T3" s="2">
        <f t="shared" si="4"/>
        <v>9999</v>
      </c>
      <c r="U3" s="2">
        <f t="shared" si="5"/>
        <v>9999</v>
      </c>
    </row>
    <row r="4" spans="1:21" s="2" customFormat="1" x14ac:dyDescent="0.25">
      <c r="A4">
        <v>0</v>
      </c>
      <c r="B4">
        <v>2</v>
      </c>
      <c r="C4">
        <v>0.24</v>
      </c>
      <c r="D4">
        <v>144</v>
      </c>
      <c r="E4">
        <v>79.931045850000004</v>
      </c>
      <c r="F4">
        <v>0</v>
      </c>
      <c r="G4">
        <v>3</v>
      </c>
      <c r="H4">
        <v>0</v>
      </c>
      <c r="I4">
        <v>55.951732100000001</v>
      </c>
      <c r="J4" t="s">
        <v>88</v>
      </c>
      <c r="K4" s="2" t="s">
        <v>21</v>
      </c>
      <c r="L4" s="2" t="s">
        <v>22</v>
      </c>
      <c r="M4" s="1">
        <f t="shared" si="0"/>
        <v>0</v>
      </c>
      <c r="N4" s="1">
        <f t="shared" si="1"/>
        <v>55.951732100000001</v>
      </c>
      <c r="O4" s="1">
        <f t="shared" si="2"/>
        <v>0</v>
      </c>
      <c r="P4" s="1">
        <f>SUM($M$2:M4)</f>
        <v>89.424786209999994</v>
      </c>
      <c r="Q4" s="1">
        <f>SUM($N$2:N4)</f>
        <v>55.951732100000001</v>
      </c>
      <c r="R4" s="1">
        <f>SUM($O$2:O4)</f>
        <v>36.386032299999997</v>
      </c>
      <c r="S4" s="2">
        <f t="shared" si="3"/>
        <v>9999</v>
      </c>
      <c r="T4" s="2">
        <f t="shared" si="4"/>
        <v>3</v>
      </c>
      <c r="U4" s="2">
        <f t="shared" si="5"/>
        <v>9999</v>
      </c>
    </row>
    <row r="5" spans="1:21" s="2" customFormat="1" x14ac:dyDescent="0.25">
      <c r="A5">
        <v>0</v>
      </c>
      <c r="B5">
        <v>3</v>
      </c>
      <c r="C5">
        <v>0.101666667</v>
      </c>
      <c r="D5">
        <v>61</v>
      </c>
      <c r="E5">
        <v>36.25128548</v>
      </c>
      <c r="F5">
        <v>0</v>
      </c>
      <c r="G5">
        <v>0</v>
      </c>
      <c r="H5">
        <v>0</v>
      </c>
      <c r="I5">
        <v>36.25128548</v>
      </c>
      <c r="J5" t="s">
        <v>86</v>
      </c>
      <c r="K5" s="2" t="s">
        <v>21</v>
      </c>
      <c r="L5" s="2" t="s">
        <v>22</v>
      </c>
      <c r="M5" s="1">
        <f t="shared" si="0"/>
        <v>0</v>
      </c>
      <c r="N5" s="1">
        <f t="shared" si="1"/>
        <v>0</v>
      </c>
      <c r="O5" s="1">
        <f t="shared" si="2"/>
        <v>36.25128548</v>
      </c>
      <c r="P5" s="1">
        <f>SUM($M$2:M5)</f>
        <v>89.424786209999994</v>
      </c>
      <c r="Q5" s="1">
        <f>SUM($N$2:N5)</f>
        <v>55.951732100000001</v>
      </c>
      <c r="R5" s="1">
        <f>SUM($O$2:O5)</f>
        <v>72.637317779999989</v>
      </c>
      <c r="S5" s="2">
        <f t="shared" si="3"/>
        <v>9999</v>
      </c>
      <c r="T5" s="2">
        <f t="shared" si="4"/>
        <v>9999</v>
      </c>
      <c r="U5" s="2">
        <f t="shared" si="5"/>
        <v>0</v>
      </c>
    </row>
    <row r="6" spans="1:21" s="2" customFormat="1" x14ac:dyDescent="0.25">
      <c r="A6">
        <v>0</v>
      </c>
      <c r="B6">
        <v>4</v>
      </c>
      <c r="C6">
        <v>0.19166666700000001</v>
      </c>
      <c r="D6">
        <v>115</v>
      </c>
      <c r="E6">
        <v>99.900390900000005</v>
      </c>
      <c r="F6">
        <v>0</v>
      </c>
      <c r="G6">
        <v>4</v>
      </c>
      <c r="H6">
        <v>0</v>
      </c>
      <c r="I6">
        <v>59.940234539999999</v>
      </c>
      <c r="J6" t="s">
        <v>86</v>
      </c>
      <c r="K6" s="2" t="s">
        <v>21</v>
      </c>
      <c r="L6" s="2" t="s">
        <v>22</v>
      </c>
      <c r="M6" s="1">
        <f t="shared" si="0"/>
        <v>0</v>
      </c>
      <c r="N6" s="1">
        <f t="shared" si="1"/>
        <v>0</v>
      </c>
      <c r="O6" s="1">
        <f t="shared" si="2"/>
        <v>59.940234539999999</v>
      </c>
      <c r="P6" s="1">
        <f>SUM($M$2:M6)</f>
        <v>89.424786209999994</v>
      </c>
      <c r="Q6" s="1">
        <f>SUM($N$2:N6)</f>
        <v>55.951732100000001</v>
      </c>
      <c r="R6" s="1">
        <f>SUM($O$2:O6)</f>
        <v>132.57755232</v>
      </c>
      <c r="S6" s="2">
        <f t="shared" si="3"/>
        <v>9999</v>
      </c>
      <c r="T6" s="2">
        <f t="shared" si="4"/>
        <v>9999</v>
      </c>
      <c r="U6" s="2">
        <f t="shared" si="5"/>
        <v>4</v>
      </c>
    </row>
    <row r="7" spans="1:21" s="2" customFormat="1" x14ac:dyDescent="0.25">
      <c r="A7">
        <v>0</v>
      </c>
      <c r="B7">
        <v>5</v>
      </c>
      <c r="C7">
        <v>0.16500000000000001</v>
      </c>
      <c r="D7">
        <v>99</v>
      </c>
      <c r="E7">
        <v>139.8588306</v>
      </c>
      <c r="F7">
        <v>0</v>
      </c>
      <c r="G7">
        <v>5</v>
      </c>
      <c r="H7">
        <v>0</v>
      </c>
      <c r="I7">
        <v>55.943532249999997</v>
      </c>
      <c r="J7" t="s">
        <v>88</v>
      </c>
      <c r="K7" s="2" t="s">
        <v>21</v>
      </c>
      <c r="L7" s="2" t="s">
        <v>22</v>
      </c>
      <c r="M7" s="1">
        <f t="shared" si="0"/>
        <v>0</v>
      </c>
      <c r="N7" s="1">
        <f t="shared" si="1"/>
        <v>55.943532249999997</v>
      </c>
      <c r="O7" s="1">
        <f t="shared" si="2"/>
        <v>0</v>
      </c>
      <c r="P7" s="1">
        <f>SUM($M$2:M7)</f>
        <v>89.424786209999994</v>
      </c>
      <c r="Q7" s="1">
        <f>SUM($N$2:N7)</f>
        <v>111.89526434999999</v>
      </c>
      <c r="R7" s="1">
        <f>SUM($O$2:O7)</f>
        <v>132.57755232</v>
      </c>
      <c r="S7" s="2">
        <f t="shared" si="3"/>
        <v>9999</v>
      </c>
      <c r="T7" s="2">
        <f t="shared" si="4"/>
        <v>5</v>
      </c>
      <c r="U7" s="2">
        <f t="shared" si="5"/>
        <v>9999</v>
      </c>
    </row>
    <row r="8" spans="1:21" s="2" customFormat="1" x14ac:dyDescent="0.25">
      <c r="A8">
        <v>0</v>
      </c>
      <c r="B8">
        <v>6</v>
      </c>
      <c r="C8">
        <v>8.8333333E-2</v>
      </c>
      <c r="D8">
        <v>53</v>
      </c>
      <c r="E8">
        <v>48.812913440000003</v>
      </c>
      <c r="F8">
        <v>0</v>
      </c>
      <c r="G8">
        <v>4</v>
      </c>
      <c r="H8">
        <v>0</v>
      </c>
      <c r="I8">
        <v>29.287748069999999</v>
      </c>
      <c r="J8" t="s">
        <v>86</v>
      </c>
      <c r="K8" s="2" t="s">
        <v>21</v>
      </c>
      <c r="L8" s="2" t="s">
        <v>22</v>
      </c>
      <c r="M8" s="1">
        <f t="shared" si="0"/>
        <v>0</v>
      </c>
      <c r="N8" s="1">
        <f t="shared" si="1"/>
        <v>0</v>
      </c>
      <c r="O8" s="1">
        <f t="shared" si="2"/>
        <v>29.287748069999999</v>
      </c>
      <c r="P8" s="1">
        <f>SUM($M$2:M8)</f>
        <v>89.424786209999994</v>
      </c>
      <c r="Q8" s="1">
        <f>SUM($N$2:N8)</f>
        <v>111.89526434999999</v>
      </c>
      <c r="R8" s="1">
        <f>SUM($O$2:O8)</f>
        <v>161.86530038999999</v>
      </c>
      <c r="S8" s="2">
        <f t="shared" si="3"/>
        <v>9999</v>
      </c>
      <c r="T8" s="2">
        <f t="shared" si="4"/>
        <v>9999</v>
      </c>
      <c r="U8" s="2">
        <f t="shared" si="5"/>
        <v>4</v>
      </c>
    </row>
    <row r="9" spans="1:21" s="2" customFormat="1" x14ac:dyDescent="0.25">
      <c r="A9">
        <v>0</v>
      </c>
      <c r="B9">
        <v>7</v>
      </c>
      <c r="C9">
        <v>0.163333333</v>
      </c>
      <c r="D9">
        <v>98</v>
      </c>
      <c r="E9">
        <v>64.052971189999994</v>
      </c>
      <c r="F9">
        <v>0</v>
      </c>
      <c r="G9">
        <v>0</v>
      </c>
      <c r="H9">
        <v>0</v>
      </c>
      <c r="I9">
        <v>64.052971189999994</v>
      </c>
      <c r="J9" t="s">
        <v>88</v>
      </c>
      <c r="K9" s="2" t="s">
        <v>21</v>
      </c>
      <c r="L9" s="2" t="s">
        <v>22</v>
      </c>
      <c r="M9" s="1">
        <f t="shared" si="0"/>
        <v>0</v>
      </c>
      <c r="N9" s="1">
        <f t="shared" si="1"/>
        <v>64.052971189999994</v>
      </c>
      <c r="O9" s="1">
        <f t="shared" si="2"/>
        <v>0</v>
      </c>
      <c r="P9" s="1">
        <f>SUM($M$2:M9)</f>
        <v>89.424786209999994</v>
      </c>
      <c r="Q9" s="1">
        <f>SUM($N$2:N9)</f>
        <v>175.94823553999998</v>
      </c>
      <c r="R9" s="1">
        <f>SUM($O$2:O9)</f>
        <v>161.86530038999999</v>
      </c>
      <c r="S9" s="2">
        <f t="shared" si="3"/>
        <v>9999</v>
      </c>
      <c r="T9" s="2">
        <f t="shared" si="4"/>
        <v>0</v>
      </c>
      <c r="U9" s="2">
        <f t="shared" si="5"/>
        <v>9999</v>
      </c>
    </row>
    <row r="10" spans="1:21" s="2" customFormat="1" x14ac:dyDescent="0.25">
      <c r="A10">
        <v>0</v>
      </c>
      <c r="B10">
        <v>8</v>
      </c>
      <c r="C10">
        <v>0.21</v>
      </c>
      <c r="D10">
        <v>126</v>
      </c>
      <c r="E10">
        <v>162.062106</v>
      </c>
      <c r="F10">
        <v>0</v>
      </c>
      <c r="G10">
        <v>5</v>
      </c>
      <c r="H10">
        <v>0</v>
      </c>
      <c r="I10">
        <v>81.031053</v>
      </c>
      <c r="J10" t="s">
        <v>87</v>
      </c>
      <c r="K10" s="2" t="s">
        <v>21</v>
      </c>
      <c r="L10" s="2" t="s">
        <v>22</v>
      </c>
      <c r="M10" s="1">
        <f t="shared" si="0"/>
        <v>81.031053</v>
      </c>
      <c r="N10" s="1">
        <f t="shared" si="1"/>
        <v>0</v>
      </c>
      <c r="O10" s="1">
        <f t="shared" si="2"/>
        <v>0</v>
      </c>
      <c r="P10" s="1">
        <f>SUM($M$2:M10)</f>
        <v>170.45583920999999</v>
      </c>
      <c r="Q10" s="1">
        <f>SUM($N$2:N10)</f>
        <v>175.94823553999998</v>
      </c>
      <c r="R10" s="1">
        <f>SUM($O$2:O10)</f>
        <v>161.86530038999999</v>
      </c>
      <c r="S10" s="2">
        <f t="shared" si="3"/>
        <v>5</v>
      </c>
      <c r="T10" s="2">
        <f t="shared" si="4"/>
        <v>9999</v>
      </c>
      <c r="U10" s="2">
        <f t="shared" si="5"/>
        <v>9999</v>
      </c>
    </row>
    <row r="11" spans="1:21" s="2" customFormat="1" x14ac:dyDescent="0.25">
      <c r="A11">
        <v>0</v>
      </c>
      <c r="B11">
        <v>9</v>
      </c>
      <c r="C11">
        <v>0.193333333</v>
      </c>
      <c r="D11">
        <v>116</v>
      </c>
      <c r="E11">
        <v>126.9743038</v>
      </c>
      <c r="F11">
        <v>0</v>
      </c>
      <c r="G11">
        <v>5</v>
      </c>
      <c r="H11">
        <v>0</v>
      </c>
      <c r="I11">
        <v>50.789721520000001</v>
      </c>
      <c r="J11" t="s">
        <v>88</v>
      </c>
      <c r="K11" s="2" t="s">
        <v>21</v>
      </c>
      <c r="L11" s="2" t="s">
        <v>22</v>
      </c>
      <c r="M11" s="1">
        <f t="shared" si="0"/>
        <v>0</v>
      </c>
      <c r="N11" s="1">
        <f t="shared" si="1"/>
        <v>50.789721520000001</v>
      </c>
      <c r="O11" s="1">
        <f t="shared" si="2"/>
        <v>0</v>
      </c>
      <c r="P11" s="1">
        <f>SUM($M$2:M11)</f>
        <v>170.45583920999999</v>
      </c>
      <c r="Q11" s="1">
        <f>SUM($N$2:N11)</f>
        <v>226.73795705999999</v>
      </c>
      <c r="R11" s="1">
        <f>SUM($O$2:O11)</f>
        <v>161.86530038999999</v>
      </c>
      <c r="S11" s="2">
        <f t="shared" si="3"/>
        <v>9999</v>
      </c>
      <c r="T11" s="2">
        <f t="shared" si="4"/>
        <v>5</v>
      </c>
      <c r="U11" s="2">
        <f t="shared" si="5"/>
        <v>9999</v>
      </c>
    </row>
    <row r="12" spans="1:21" s="2" customFormat="1" x14ac:dyDescent="0.25">
      <c r="A12">
        <v>0</v>
      </c>
      <c r="B12">
        <v>10</v>
      </c>
      <c r="C12">
        <v>9.5000000000000001E-2</v>
      </c>
      <c r="D12">
        <v>57</v>
      </c>
      <c r="E12">
        <v>40.181668129999998</v>
      </c>
      <c r="F12">
        <v>0</v>
      </c>
      <c r="G12">
        <v>1</v>
      </c>
      <c r="H12">
        <v>0</v>
      </c>
      <c r="I12">
        <v>36.163501320000002</v>
      </c>
      <c r="J12" t="s">
        <v>86</v>
      </c>
      <c r="K12" s="2" t="s">
        <v>21</v>
      </c>
      <c r="L12" s="2" t="s">
        <v>22</v>
      </c>
      <c r="M12" s="1">
        <f t="shared" si="0"/>
        <v>0</v>
      </c>
      <c r="N12" s="1">
        <f t="shared" si="1"/>
        <v>0</v>
      </c>
      <c r="O12" s="1">
        <f t="shared" si="2"/>
        <v>36.163501320000002</v>
      </c>
      <c r="P12" s="1">
        <f>SUM($M$2:M12)</f>
        <v>170.45583920999999</v>
      </c>
      <c r="Q12" s="1">
        <f>SUM($N$2:N12)</f>
        <v>226.73795705999999</v>
      </c>
      <c r="R12" s="1">
        <f>SUM($O$2:O12)</f>
        <v>198.02880170999998</v>
      </c>
      <c r="S12" s="2">
        <f t="shared" si="3"/>
        <v>9999</v>
      </c>
      <c r="T12" s="2">
        <f t="shared" si="4"/>
        <v>9999</v>
      </c>
      <c r="U12" s="2">
        <f t="shared" si="5"/>
        <v>1</v>
      </c>
    </row>
    <row r="13" spans="1:21" s="2" customFormat="1" x14ac:dyDescent="0.25">
      <c r="A13">
        <v>0</v>
      </c>
      <c r="B13">
        <v>11</v>
      </c>
      <c r="C13">
        <v>0.19166666700000001</v>
      </c>
      <c r="D13">
        <v>115</v>
      </c>
      <c r="E13">
        <v>108.6108613</v>
      </c>
      <c r="F13">
        <v>0</v>
      </c>
      <c r="G13">
        <v>3</v>
      </c>
      <c r="H13">
        <v>0</v>
      </c>
      <c r="I13">
        <v>65.166516770000001</v>
      </c>
      <c r="J13" t="s">
        <v>87</v>
      </c>
      <c r="K13" s="2" t="s">
        <v>21</v>
      </c>
      <c r="L13" s="2" t="s">
        <v>22</v>
      </c>
      <c r="M13" s="1">
        <f t="shared" si="0"/>
        <v>65.166516770000001</v>
      </c>
      <c r="N13" s="1">
        <f t="shared" si="1"/>
        <v>0</v>
      </c>
      <c r="O13" s="1">
        <f t="shared" si="2"/>
        <v>0</v>
      </c>
      <c r="P13" s="1">
        <f>SUM($M$2:M13)</f>
        <v>235.62235598000001</v>
      </c>
      <c r="Q13" s="1">
        <f>SUM($N$2:N13)</f>
        <v>226.73795705999999</v>
      </c>
      <c r="R13" s="1">
        <f>SUM($O$2:O13)</f>
        <v>198.02880170999998</v>
      </c>
      <c r="S13" s="2">
        <f t="shared" si="3"/>
        <v>3</v>
      </c>
      <c r="T13" s="2">
        <f t="shared" si="4"/>
        <v>9999</v>
      </c>
      <c r="U13" s="2">
        <f t="shared" si="5"/>
        <v>9999</v>
      </c>
    </row>
    <row r="14" spans="1:21" s="8" customFormat="1" x14ac:dyDescent="0.25">
      <c r="A14">
        <v>1</v>
      </c>
      <c r="B14">
        <v>0</v>
      </c>
      <c r="C14">
        <v>0.21666666700000001</v>
      </c>
      <c r="D14">
        <v>130</v>
      </c>
      <c r="E14">
        <v>70.733175380000006</v>
      </c>
      <c r="F14">
        <v>0</v>
      </c>
      <c r="G14">
        <v>0</v>
      </c>
      <c r="H14">
        <v>0</v>
      </c>
      <c r="I14">
        <v>70.733175380000006</v>
      </c>
      <c r="J14" t="s">
        <v>88</v>
      </c>
      <c r="K14" s="8" t="s">
        <v>21</v>
      </c>
      <c r="L14" s="8" t="s">
        <v>22</v>
      </c>
      <c r="M14" s="9">
        <f t="shared" si="0"/>
        <v>0</v>
      </c>
      <c r="N14" s="9">
        <f t="shared" si="1"/>
        <v>70.733175380000006</v>
      </c>
      <c r="O14" s="9">
        <f t="shared" si="2"/>
        <v>0</v>
      </c>
      <c r="P14" s="9">
        <f>SUM($M$14:M14)</f>
        <v>0</v>
      </c>
      <c r="Q14" s="9">
        <f>SUM($N$14:N14)</f>
        <v>70.733175380000006</v>
      </c>
      <c r="R14" s="9">
        <f>SUM($O$14:O14)</f>
        <v>0</v>
      </c>
      <c r="S14" s="8">
        <f t="shared" si="3"/>
        <v>9999</v>
      </c>
      <c r="T14" s="8">
        <f t="shared" si="4"/>
        <v>0</v>
      </c>
      <c r="U14" s="8">
        <f t="shared" si="5"/>
        <v>9999</v>
      </c>
    </row>
    <row r="15" spans="1:21" s="8" customFormat="1" x14ac:dyDescent="0.25">
      <c r="A15">
        <v>1</v>
      </c>
      <c r="B15">
        <v>1</v>
      </c>
      <c r="C15">
        <v>9.3333333000000004E-2</v>
      </c>
      <c r="D15">
        <v>56</v>
      </c>
      <c r="E15">
        <v>54.711741779999997</v>
      </c>
      <c r="F15">
        <v>0</v>
      </c>
      <c r="G15">
        <v>0</v>
      </c>
      <c r="H15">
        <v>0</v>
      </c>
      <c r="I15">
        <v>54.711741779999997</v>
      </c>
      <c r="J15" t="s">
        <v>86</v>
      </c>
      <c r="K15" s="8" t="s">
        <v>21</v>
      </c>
      <c r="L15" s="8" t="s">
        <v>22</v>
      </c>
      <c r="M15" s="9">
        <f t="shared" si="0"/>
        <v>0</v>
      </c>
      <c r="N15" s="9">
        <f t="shared" si="1"/>
        <v>0</v>
      </c>
      <c r="O15" s="9">
        <f t="shared" si="2"/>
        <v>54.711741779999997</v>
      </c>
      <c r="P15" s="9">
        <f>SUM($M$14:M15)</f>
        <v>0</v>
      </c>
      <c r="Q15" s="9">
        <f>SUM($N$14:N15)</f>
        <v>70.733175380000006</v>
      </c>
      <c r="R15" s="9">
        <f>SUM($O$14:O15)</f>
        <v>54.711741779999997</v>
      </c>
      <c r="S15" s="8">
        <f t="shared" si="3"/>
        <v>9999</v>
      </c>
      <c r="T15" s="8">
        <f t="shared" si="4"/>
        <v>9999</v>
      </c>
      <c r="U15" s="8">
        <f t="shared" si="5"/>
        <v>0</v>
      </c>
    </row>
    <row r="16" spans="1:21" s="8" customFormat="1" x14ac:dyDescent="0.25">
      <c r="A16">
        <v>1</v>
      </c>
      <c r="B16">
        <v>2</v>
      </c>
      <c r="C16">
        <v>0.22666666699999999</v>
      </c>
      <c r="D16">
        <v>136</v>
      </c>
      <c r="E16">
        <v>118.5130911</v>
      </c>
      <c r="F16">
        <v>0</v>
      </c>
      <c r="G16">
        <v>3</v>
      </c>
      <c r="H16">
        <v>0</v>
      </c>
      <c r="I16">
        <v>82.959163750000002</v>
      </c>
      <c r="J16" t="s">
        <v>87</v>
      </c>
      <c r="K16" s="8" t="s">
        <v>21</v>
      </c>
      <c r="L16" s="8" t="s">
        <v>22</v>
      </c>
      <c r="M16" s="9">
        <f t="shared" si="0"/>
        <v>82.959163750000002</v>
      </c>
      <c r="N16" s="9">
        <f t="shared" si="1"/>
        <v>0</v>
      </c>
      <c r="O16" s="9">
        <f t="shared" si="2"/>
        <v>0</v>
      </c>
      <c r="P16" s="9">
        <f>SUM($M$14:M16)</f>
        <v>82.959163750000002</v>
      </c>
      <c r="Q16" s="9">
        <f>SUM($N$14:N16)</f>
        <v>70.733175380000006</v>
      </c>
      <c r="R16" s="9">
        <f>SUM($O$14:O16)</f>
        <v>54.711741779999997</v>
      </c>
      <c r="S16" s="8">
        <f t="shared" si="3"/>
        <v>3</v>
      </c>
      <c r="T16" s="8">
        <f t="shared" si="4"/>
        <v>9999</v>
      </c>
      <c r="U16" s="8">
        <f t="shared" si="5"/>
        <v>9999</v>
      </c>
    </row>
    <row r="17" spans="1:21" s="8" customFormat="1" x14ac:dyDescent="0.25">
      <c r="A17">
        <v>1</v>
      </c>
      <c r="B17">
        <v>3</v>
      </c>
      <c r="C17">
        <v>9.5000000000000001E-2</v>
      </c>
      <c r="D17">
        <v>57</v>
      </c>
      <c r="E17">
        <v>63.999062270000003</v>
      </c>
      <c r="F17">
        <v>0</v>
      </c>
      <c r="G17">
        <v>4</v>
      </c>
      <c r="H17">
        <v>0</v>
      </c>
      <c r="I17">
        <v>38.39943736</v>
      </c>
      <c r="J17" t="s">
        <v>86</v>
      </c>
      <c r="K17" s="8" t="s">
        <v>21</v>
      </c>
      <c r="L17" s="8" t="s">
        <v>22</v>
      </c>
      <c r="M17" s="9">
        <f t="shared" si="0"/>
        <v>0</v>
      </c>
      <c r="N17" s="9">
        <f t="shared" si="1"/>
        <v>0</v>
      </c>
      <c r="O17" s="9">
        <f t="shared" si="2"/>
        <v>38.39943736</v>
      </c>
      <c r="P17" s="9">
        <f>SUM($M$14:M17)</f>
        <v>82.959163750000002</v>
      </c>
      <c r="Q17" s="9">
        <f>SUM($N$14:N17)</f>
        <v>70.733175380000006</v>
      </c>
      <c r="R17" s="9">
        <f>SUM($O$14:O17)</f>
        <v>93.11117913999999</v>
      </c>
      <c r="S17" s="8">
        <f t="shared" si="3"/>
        <v>9999</v>
      </c>
      <c r="T17" s="8">
        <f t="shared" si="4"/>
        <v>9999</v>
      </c>
      <c r="U17" s="8">
        <f t="shared" si="5"/>
        <v>4</v>
      </c>
    </row>
    <row r="18" spans="1:21" s="8" customFormat="1" x14ac:dyDescent="0.25">
      <c r="A18">
        <v>1</v>
      </c>
      <c r="B18">
        <v>4</v>
      </c>
      <c r="C18">
        <v>0.245</v>
      </c>
      <c r="D18">
        <v>147</v>
      </c>
      <c r="E18">
        <v>108.3001336</v>
      </c>
      <c r="F18">
        <v>0</v>
      </c>
      <c r="G18">
        <v>3</v>
      </c>
      <c r="H18">
        <v>0</v>
      </c>
      <c r="I18">
        <v>75.81009349</v>
      </c>
      <c r="J18" t="s">
        <v>88</v>
      </c>
      <c r="K18" s="8" t="s">
        <v>21</v>
      </c>
      <c r="L18" s="8" t="s">
        <v>22</v>
      </c>
      <c r="M18" s="9">
        <f t="shared" si="0"/>
        <v>0</v>
      </c>
      <c r="N18" s="9">
        <f t="shared" si="1"/>
        <v>75.81009349</v>
      </c>
      <c r="O18" s="9">
        <f t="shared" si="2"/>
        <v>0</v>
      </c>
      <c r="P18" s="9">
        <f>SUM($M$14:M18)</f>
        <v>82.959163750000002</v>
      </c>
      <c r="Q18" s="9">
        <f>SUM($N$14:N18)</f>
        <v>146.54326887000002</v>
      </c>
      <c r="R18" s="9">
        <f>SUM($O$14:O18)</f>
        <v>93.11117913999999</v>
      </c>
      <c r="S18" s="8">
        <f t="shared" si="3"/>
        <v>9999</v>
      </c>
      <c r="T18" s="8">
        <f t="shared" si="4"/>
        <v>3</v>
      </c>
      <c r="U18" s="8">
        <f t="shared" si="5"/>
        <v>9999</v>
      </c>
    </row>
    <row r="19" spans="1:21" s="8" customFormat="1" x14ac:dyDescent="0.25">
      <c r="A19">
        <v>1</v>
      </c>
      <c r="B19">
        <v>5</v>
      </c>
      <c r="C19">
        <v>0.211666667</v>
      </c>
      <c r="D19">
        <v>127</v>
      </c>
      <c r="E19">
        <v>126.0866437</v>
      </c>
      <c r="F19">
        <v>0</v>
      </c>
      <c r="G19">
        <v>5</v>
      </c>
      <c r="H19">
        <v>0</v>
      </c>
      <c r="I19">
        <v>63.043321849999998</v>
      </c>
      <c r="J19" t="s">
        <v>87</v>
      </c>
      <c r="K19" s="8" t="s">
        <v>21</v>
      </c>
      <c r="L19" s="8" t="s">
        <v>22</v>
      </c>
      <c r="M19" s="9">
        <f t="shared" si="0"/>
        <v>63.043321849999998</v>
      </c>
      <c r="N19" s="9">
        <f t="shared" si="1"/>
        <v>0</v>
      </c>
      <c r="O19" s="9">
        <f t="shared" si="2"/>
        <v>0</v>
      </c>
      <c r="P19" s="9">
        <f>SUM($M$14:M19)</f>
        <v>146.0024856</v>
      </c>
      <c r="Q19" s="9">
        <f>SUM($N$14:N19)</f>
        <v>146.54326887000002</v>
      </c>
      <c r="R19" s="9">
        <f>SUM($O$14:O19)</f>
        <v>93.11117913999999</v>
      </c>
      <c r="S19" s="8">
        <f t="shared" si="3"/>
        <v>5</v>
      </c>
      <c r="T19" s="8">
        <f t="shared" si="4"/>
        <v>9999</v>
      </c>
      <c r="U19" s="8">
        <f t="shared" si="5"/>
        <v>9999</v>
      </c>
    </row>
    <row r="20" spans="1:21" s="8" customFormat="1" x14ac:dyDescent="0.25">
      <c r="A20">
        <v>1</v>
      </c>
      <c r="B20">
        <v>6</v>
      </c>
      <c r="C20">
        <v>0.10666666700000001</v>
      </c>
      <c r="D20">
        <v>64</v>
      </c>
      <c r="E20">
        <v>87.52398651</v>
      </c>
      <c r="F20">
        <v>0</v>
      </c>
      <c r="G20">
        <v>7</v>
      </c>
      <c r="H20">
        <v>0</v>
      </c>
      <c r="I20">
        <v>17.5047973</v>
      </c>
      <c r="J20" t="s">
        <v>87</v>
      </c>
      <c r="K20" s="8" t="s">
        <v>21</v>
      </c>
      <c r="L20" s="8" t="s">
        <v>22</v>
      </c>
      <c r="M20" s="9">
        <f t="shared" si="0"/>
        <v>17.5047973</v>
      </c>
      <c r="N20" s="9">
        <f t="shared" si="1"/>
        <v>0</v>
      </c>
      <c r="O20" s="9">
        <f t="shared" si="2"/>
        <v>0</v>
      </c>
      <c r="P20" s="9">
        <f>SUM($M$14:M20)</f>
        <v>163.50728290000001</v>
      </c>
      <c r="Q20" s="9">
        <f>SUM($N$14:N20)</f>
        <v>146.54326887000002</v>
      </c>
      <c r="R20" s="9">
        <f>SUM($O$14:O20)</f>
        <v>93.11117913999999</v>
      </c>
      <c r="S20" s="8">
        <f t="shared" si="3"/>
        <v>7</v>
      </c>
      <c r="T20" s="8">
        <f t="shared" si="4"/>
        <v>9999</v>
      </c>
      <c r="U20" s="8">
        <f t="shared" si="5"/>
        <v>9999</v>
      </c>
    </row>
    <row r="21" spans="1:21" s="8" customFormat="1" x14ac:dyDescent="0.25">
      <c r="A21">
        <v>1</v>
      </c>
      <c r="B21">
        <v>7</v>
      </c>
      <c r="C21">
        <v>9.8333332999999995E-2</v>
      </c>
      <c r="D21">
        <v>59</v>
      </c>
      <c r="E21">
        <v>30.413540709999999</v>
      </c>
      <c r="F21">
        <v>0</v>
      </c>
      <c r="G21">
        <v>3</v>
      </c>
      <c r="H21">
        <v>0</v>
      </c>
      <c r="I21">
        <v>21.289478500000001</v>
      </c>
      <c r="J21" t="s">
        <v>87</v>
      </c>
      <c r="K21" s="8" t="s">
        <v>21</v>
      </c>
      <c r="L21" s="8" t="s">
        <v>22</v>
      </c>
      <c r="M21" s="9">
        <f t="shared" si="0"/>
        <v>21.289478500000001</v>
      </c>
      <c r="N21" s="9">
        <f t="shared" si="1"/>
        <v>0</v>
      </c>
      <c r="O21" s="9">
        <f t="shared" si="2"/>
        <v>0</v>
      </c>
      <c r="P21" s="9">
        <f>SUM($M$14:M21)</f>
        <v>184.79676140000001</v>
      </c>
      <c r="Q21" s="9">
        <f>SUM($N$14:N21)</f>
        <v>146.54326887000002</v>
      </c>
      <c r="R21" s="9">
        <f>SUM($O$14:O21)</f>
        <v>93.11117913999999</v>
      </c>
      <c r="S21" s="8">
        <f t="shared" si="3"/>
        <v>3</v>
      </c>
      <c r="T21" s="8">
        <f t="shared" si="4"/>
        <v>9999</v>
      </c>
      <c r="U21" s="8">
        <f t="shared" si="5"/>
        <v>9999</v>
      </c>
    </row>
    <row r="22" spans="1:21" s="8" customFormat="1" x14ac:dyDescent="0.25">
      <c r="A22">
        <v>1</v>
      </c>
      <c r="B22">
        <v>8</v>
      </c>
      <c r="C22">
        <v>0.20166666699999999</v>
      </c>
      <c r="D22">
        <v>121</v>
      </c>
      <c r="E22">
        <v>140.91908359999999</v>
      </c>
      <c r="F22">
        <v>0</v>
      </c>
      <c r="G22">
        <v>5</v>
      </c>
      <c r="H22">
        <v>0</v>
      </c>
      <c r="I22">
        <v>70.459541810000005</v>
      </c>
      <c r="J22" t="s">
        <v>88</v>
      </c>
      <c r="K22" s="8" t="s">
        <v>21</v>
      </c>
      <c r="L22" s="8" t="s">
        <v>22</v>
      </c>
      <c r="M22" s="9">
        <f t="shared" si="0"/>
        <v>0</v>
      </c>
      <c r="N22" s="9">
        <f t="shared" si="1"/>
        <v>70.459541810000005</v>
      </c>
      <c r="O22" s="9">
        <f t="shared" si="2"/>
        <v>0</v>
      </c>
      <c r="P22" s="9">
        <f>SUM($M$14:M22)</f>
        <v>184.79676140000001</v>
      </c>
      <c r="Q22" s="9">
        <f>SUM($N$14:N22)</f>
        <v>217.00281068000004</v>
      </c>
      <c r="R22" s="9">
        <f>SUM($O$14:O22)</f>
        <v>93.11117913999999</v>
      </c>
      <c r="S22" s="8">
        <f t="shared" si="3"/>
        <v>9999</v>
      </c>
      <c r="T22" s="8">
        <f t="shared" si="4"/>
        <v>5</v>
      </c>
      <c r="U22" s="8">
        <f t="shared" si="5"/>
        <v>9999</v>
      </c>
    </row>
    <row r="23" spans="1:21" s="8" customFormat="1" x14ac:dyDescent="0.25">
      <c r="A23">
        <v>1</v>
      </c>
      <c r="B23">
        <v>9</v>
      </c>
      <c r="C23">
        <v>0.14833333300000001</v>
      </c>
      <c r="D23">
        <v>89</v>
      </c>
      <c r="E23">
        <v>48.759581400000002</v>
      </c>
      <c r="F23">
        <v>0</v>
      </c>
      <c r="G23">
        <v>1</v>
      </c>
      <c r="H23">
        <v>0</v>
      </c>
      <c r="I23">
        <v>43.88362326</v>
      </c>
      <c r="J23" t="s">
        <v>86</v>
      </c>
      <c r="K23" s="8" t="s">
        <v>21</v>
      </c>
      <c r="L23" s="8" t="s">
        <v>22</v>
      </c>
      <c r="M23" s="9">
        <f t="shared" si="0"/>
        <v>0</v>
      </c>
      <c r="N23" s="9">
        <f t="shared" si="1"/>
        <v>0</v>
      </c>
      <c r="O23" s="9">
        <f t="shared" si="2"/>
        <v>43.88362326</v>
      </c>
      <c r="P23" s="9">
        <f>SUM($M$14:M23)</f>
        <v>184.79676140000001</v>
      </c>
      <c r="Q23" s="9">
        <f>SUM($N$14:N23)</f>
        <v>217.00281068000004</v>
      </c>
      <c r="R23" s="9">
        <f>SUM($O$14:O23)</f>
        <v>136.9948024</v>
      </c>
      <c r="S23" s="8">
        <f t="shared" si="3"/>
        <v>9999</v>
      </c>
      <c r="T23" s="8">
        <f t="shared" si="4"/>
        <v>9999</v>
      </c>
      <c r="U23" s="8">
        <f t="shared" si="5"/>
        <v>1</v>
      </c>
    </row>
    <row r="24" spans="1:21" s="8" customFormat="1" x14ac:dyDescent="0.25">
      <c r="A24">
        <v>1</v>
      </c>
      <c r="B24">
        <v>10</v>
      </c>
      <c r="C24">
        <v>0.21333333300000001</v>
      </c>
      <c r="D24">
        <v>128</v>
      </c>
      <c r="E24">
        <v>110.2855663</v>
      </c>
      <c r="F24">
        <v>0</v>
      </c>
      <c r="G24">
        <v>5</v>
      </c>
      <c r="H24">
        <v>0</v>
      </c>
      <c r="I24">
        <v>55.142783129999998</v>
      </c>
      <c r="J24" t="s">
        <v>87</v>
      </c>
      <c r="K24" s="8" t="s">
        <v>21</v>
      </c>
      <c r="L24" s="8" t="s">
        <v>22</v>
      </c>
      <c r="M24" s="9">
        <f t="shared" si="0"/>
        <v>55.142783129999998</v>
      </c>
      <c r="N24" s="9">
        <f t="shared" si="1"/>
        <v>0</v>
      </c>
      <c r="O24" s="9">
        <f t="shared" si="2"/>
        <v>0</v>
      </c>
      <c r="P24" s="9">
        <f>SUM($M$14:M24)</f>
        <v>239.93954453000001</v>
      </c>
      <c r="Q24" s="9">
        <f>SUM($N$14:N24)</f>
        <v>217.00281068000004</v>
      </c>
      <c r="R24" s="9">
        <f>SUM($O$14:O24)</f>
        <v>136.9948024</v>
      </c>
      <c r="S24" s="8">
        <f t="shared" si="3"/>
        <v>5</v>
      </c>
      <c r="T24" s="8">
        <f t="shared" si="4"/>
        <v>9999</v>
      </c>
      <c r="U24" s="8">
        <f t="shared" si="5"/>
        <v>9999</v>
      </c>
    </row>
    <row r="25" spans="1:21" s="8" customFormat="1" x14ac:dyDescent="0.25">
      <c r="A25">
        <v>1</v>
      </c>
      <c r="B25">
        <v>11</v>
      </c>
      <c r="C25">
        <v>0.19500000000000001</v>
      </c>
      <c r="D25">
        <v>117</v>
      </c>
      <c r="E25">
        <v>66.425725920000005</v>
      </c>
      <c r="F25">
        <v>0</v>
      </c>
      <c r="G25">
        <v>6</v>
      </c>
      <c r="H25">
        <v>0</v>
      </c>
      <c r="I25">
        <v>26.570290369999999</v>
      </c>
      <c r="J25" t="s">
        <v>88</v>
      </c>
      <c r="K25" s="8" t="s">
        <v>21</v>
      </c>
      <c r="L25" s="8" t="s">
        <v>22</v>
      </c>
      <c r="M25" s="9">
        <f t="shared" si="0"/>
        <v>0</v>
      </c>
      <c r="N25" s="9">
        <f t="shared" si="1"/>
        <v>26.570290369999999</v>
      </c>
      <c r="O25" s="9">
        <f t="shared" si="2"/>
        <v>0</v>
      </c>
      <c r="P25" s="9">
        <f>SUM($M$14:M25)</f>
        <v>239.93954453000001</v>
      </c>
      <c r="Q25" s="9">
        <f>SUM($N$14:N25)</f>
        <v>243.57310105000005</v>
      </c>
      <c r="R25" s="9">
        <f>SUM($O$14:O25)</f>
        <v>136.9948024</v>
      </c>
      <c r="S25" s="8">
        <f t="shared" si="3"/>
        <v>9999</v>
      </c>
      <c r="T25" s="8">
        <f t="shared" si="4"/>
        <v>6</v>
      </c>
      <c r="U25" s="8">
        <f t="shared" si="5"/>
        <v>9999</v>
      </c>
    </row>
    <row r="26" spans="1:21" s="2" customFormat="1" x14ac:dyDescent="0.25">
      <c r="A26">
        <v>2</v>
      </c>
      <c r="B26">
        <v>0</v>
      </c>
      <c r="C26">
        <v>0.115</v>
      </c>
      <c r="D26">
        <v>69</v>
      </c>
      <c r="E26">
        <v>57.57153675</v>
      </c>
      <c r="F26">
        <v>0</v>
      </c>
      <c r="G26">
        <v>0</v>
      </c>
      <c r="H26">
        <v>0</v>
      </c>
      <c r="I26">
        <v>51.814383069999998</v>
      </c>
      <c r="J26" t="s">
        <v>86</v>
      </c>
      <c r="K26" s="2" t="s">
        <v>21</v>
      </c>
      <c r="L26" s="2" t="s">
        <v>22</v>
      </c>
      <c r="M26" s="1">
        <f t="shared" si="0"/>
        <v>0</v>
      </c>
      <c r="N26" s="1">
        <f t="shared" si="1"/>
        <v>0</v>
      </c>
      <c r="O26" s="1">
        <f t="shared" si="2"/>
        <v>51.814383069999998</v>
      </c>
      <c r="P26" s="1">
        <f>SUM($M$26:M26)</f>
        <v>0</v>
      </c>
      <c r="Q26" s="1">
        <f>SUM($N$26:N26)</f>
        <v>0</v>
      </c>
      <c r="R26" s="1">
        <f>SUM($O$26:O26)</f>
        <v>51.814383069999998</v>
      </c>
      <c r="S26" s="2">
        <f t="shared" si="3"/>
        <v>9999</v>
      </c>
      <c r="T26" s="2">
        <f t="shared" si="4"/>
        <v>9999</v>
      </c>
      <c r="U26" s="2">
        <f t="shared" si="5"/>
        <v>0</v>
      </c>
    </row>
    <row r="27" spans="1:21" s="2" customFormat="1" x14ac:dyDescent="0.25">
      <c r="A27">
        <v>2</v>
      </c>
      <c r="B27">
        <v>1</v>
      </c>
      <c r="C27">
        <v>8.5000000000000006E-2</v>
      </c>
      <c r="D27">
        <v>51</v>
      </c>
      <c r="E27">
        <v>62.983115789999999</v>
      </c>
      <c r="F27">
        <v>0</v>
      </c>
      <c r="G27">
        <v>2</v>
      </c>
      <c r="H27">
        <v>0</v>
      </c>
      <c r="I27">
        <v>50.386492629999999</v>
      </c>
      <c r="J27" t="s">
        <v>88</v>
      </c>
      <c r="K27" s="2" t="s">
        <v>21</v>
      </c>
      <c r="L27" s="2" t="s">
        <v>22</v>
      </c>
      <c r="M27" s="1">
        <f t="shared" si="0"/>
        <v>0</v>
      </c>
      <c r="N27" s="1">
        <f t="shared" si="1"/>
        <v>50.386492629999999</v>
      </c>
      <c r="O27" s="1">
        <f t="shared" si="2"/>
        <v>0</v>
      </c>
      <c r="P27" s="1">
        <f>SUM($M$26:M27)</f>
        <v>0</v>
      </c>
      <c r="Q27" s="1">
        <f>SUM($N$26:N27)</f>
        <v>50.386492629999999</v>
      </c>
      <c r="R27" s="1">
        <f>SUM($O$26:O27)</f>
        <v>51.814383069999998</v>
      </c>
      <c r="S27" s="2">
        <f t="shared" si="3"/>
        <v>9999</v>
      </c>
      <c r="T27" s="2">
        <f t="shared" si="4"/>
        <v>2</v>
      </c>
      <c r="U27" s="2">
        <f t="shared" si="5"/>
        <v>9999</v>
      </c>
    </row>
    <row r="28" spans="1:21" s="2" customFormat="1" x14ac:dyDescent="0.25">
      <c r="A28">
        <v>2</v>
      </c>
      <c r="B28">
        <v>2</v>
      </c>
      <c r="C28">
        <v>0.18333333299999999</v>
      </c>
      <c r="D28">
        <v>110</v>
      </c>
      <c r="E28">
        <v>102.1972626</v>
      </c>
      <c r="F28">
        <v>0</v>
      </c>
      <c r="G28">
        <v>4</v>
      </c>
      <c r="H28">
        <v>0</v>
      </c>
      <c r="I28">
        <v>61.318357579999997</v>
      </c>
      <c r="J28" t="s">
        <v>87</v>
      </c>
      <c r="K28" s="2" t="s">
        <v>21</v>
      </c>
      <c r="L28" s="2" t="s">
        <v>22</v>
      </c>
      <c r="M28" s="1">
        <f t="shared" si="0"/>
        <v>61.318357579999997</v>
      </c>
      <c r="N28" s="1">
        <f t="shared" si="1"/>
        <v>0</v>
      </c>
      <c r="O28" s="1">
        <f t="shared" si="2"/>
        <v>0</v>
      </c>
      <c r="P28" s="1">
        <f>SUM($M$26:M28)</f>
        <v>61.318357579999997</v>
      </c>
      <c r="Q28" s="1">
        <f>SUM($N$26:N28)</f>
        <v>50.386492629999999</v>
      </c>
      <c r="R28" s="1">
        <f>SUM($O$26:O28)</f>
        <v>51.814383069999998</v>
      </c>
      <c r="S28" s="2">
        <f t="shared" si="3"/>
        <v>4</v>
      </c>
      <c r="T28" s="2">
        <f t="shared" si="4"/>
        <v>9999</v>
      </c>
      <c r="U28" s="2">
        <f t="shared" si="5"/>
        <v>9999</v>
      </c>
    </row>
    <row r="29" spans="1:21" s="2" customFormat="1" x14ac:dyDescent="0.25">
      <c r="A29">
        <v>2</v>
      </c>
      <c r="B29">
        <v>3</v>
      </c>
      <c r="C29">
        <v>9.3333333000000004E-2</v>
      </c>
      <c r="D29">
        <v>56</v>
      </c>
      <c r="E29">
        <v>80.720087460000002</v>
      </c>
      <c r="F29">
        <v>0</v>
      </c>
      <c r="G29">
        <v>5</v>
      </c>
      <c r="H29">
        <v>0</v>
      </c>
      <c r="I29">
        <v>40.360043730000001</v>
      </c>
      <c r="J29" t="s">
        <v>86</v>
      </c>
      <c r="K29" s="2" t="s">
        <v>21</v>
      </c>
      <c r="L29" s="2" t="s">
        <v>22</v>
      </c>
      <c r="M29" s="1">
        <f t="shared" si="0"/>
        <v>0</v>
      </c>
      <c r="N29" s="1">
        <f t="shared" si="1"/>
        <v>0</v>
      </c>
      <c r="O29" s="1">
        <f t="shared" si="2"/>
        <v>40.360043730000001</v>
      </c>
      <c r="P29" s="1">
        <f>SUM($M$26:M29)</f>
        <v>61.318357579999997</v>
      </c>
      <c r="Q29" s="1">
        <f>SUM($N$26:N29)</f>
        <v>50.386492629999999</v>
      </c>
      <c r="R29" s="1">
        <f>SUM($O$26:O29)</f>
        <v>92.174426799999992</v>
      </c>
      <c r="S29" s="2">
        <f t="shared" si="3"/>
        <v>9999</v>
      </c>
      <c r="T29" s="2">
        <f t="shared" si="4"/>
        <v>9999</v>
      </c>
      <c r="U29" s="2">
        <f t="shared" si="5"/>
        <v>5</v>
      </c>
    </row>
    <row r="30" spans="1:21" s="2" customFormat="1" x14ac:dyDescent="0.25">
      <c r="A30">
        <v>2</v>
      </c>
      <c r="B30">
        <v>4</v>
      </c>
      <c r="C30">
        <v>0.17499999999999999</v>
      </c>
      <c r="D30">
        <v>105</v>
      </c>
      <c r="E30">
        <v>99.306113370000006</v>
      </c>
      <c r="F30">
        <v>0</v>
      </c>
      <c r="G30">
        <v>2</v>
      </c>
      <c r="H30">
        <v>0</v>
      </c>
      <c r="I30">
        <v>69.514279360000003</v>
      </c>
      <c r="J30" t="s">
        <v>88</v>
      </c>
      <c r="K30" s="2" t="s">
        <v>21</v>
      </c>
      <c r="L30" s="2" t="s">
        <v>22</v>
      </c>
      <c r="M30" s="1">
        <f t="shared" si="0"/>
        <v>0</v>
      </c>
      <c r="N30" s="1">
        <f t="shared" si="1"/>
        <v>69.514279360000003</v>
      </c>
      <c r="O30" s="1">
        <f t="shared" si="2"/>
        <v>0</v>
      </c>
      <c r="P30" s="1">
        <f>SUM($M$26:M30)</f>
        <v>61.318357579999997</v>
      </c>
      <c r="Q30" s="1">
        <f>SUM($N$26:N30)</f>
        <v>119.90077199000001</v>
      </c>
      <c r="R30" s="1">
        <f>SUM($O$26:O30)</f>
        <v>92.174426799999992</v>
      </c>
      <c r="S30" s="2">
        <f t="shared" si="3"/>
        <v>9999</v>
      </c>
      <c r="T30" s="2">
        <f t="shared" si="4"/>
        <v>2</v>
      </c>
      <c r="U30" s="2">
        <f t="shared" si="5"/>
        <v>9999</v>
      </c>
    </row>
    <row r="31" spans="1:21" s="2" customFormat="1" x14ac:dyDescent="0.25">
      <c r="A31">
        <v>2</v>
      </c>
      <c r="B31">
        <v>5</v>
      </c>
      <c r="C31">
        <v>0.185</v>
      </c>
      <c r="D31">
        <v>111</v>
      </c>
      <c r="E31">
        <v>140.05595679999999</v>
      </c>
      <c r="F31">
        <v>0</v>
      </c>
      <c r="G31">
        <v>5</v>
      </c>
      <c r="H31">
        <v>0</v>
      </c>
      <c r="I31">
        <v>70.027978419999997</v>
      </c>
      <c r="J31" t="s">
        <v>86</v>
      </c>
      <c r="K31" s="2" t="s">
        <v>21</v>
      </c>
      <c r="L31" s="2" t="s">
        <v>22</v>
      </c>
      <c r="M31" s="1">
        <f t="shared" si="0"/>
        <v>0</v>
      </c>
      <c r="N31" s="1">
        <f t="shared" si="1"/>
        <v>0</v>
      </c>
      <c r="O31" s="1">
        <f t="shared" si="2"/>
        <v>70.027978419999997</v>
      </c>
      <c r="P31" s="1">
        <f>SUM($M$26:M31)</f>
        <v>61.318357579999997</v>
      </c>
      <c r="Q31" s="1">
        <f>SUM($N$26:N31)</f>
        <v>119.90077199000001</v>
      </c>
      <c r="R31" s="1">
        <f>SUM($O$26:O31)</f>
        <v>162.20240522</v>
      </c>
      <c r="S31" s="2">
        <f t="shared" si="3"/>
        <v>9999</v>
      </c>
      <c r="T31" s="2">
        <f t="shared" si="4"/>
        <v>9999</v>
      </c>
      <c r="U31" s="2">
        <f t="shared" si="5"/>
        <v>5</v>
      </c>
    </row>
    <row r="32" spans="1:21" s="2" customFormat="1" x14ac:dyDescent="0.25">
      <c r="A32">
        <v>2</v>
      </c>
      <c r="B32">
        <v>6</v>
      </c>
      <c r="C32">
        <v>0.211666667</v>
      </c>
      <c r="D32">
        <v>127</v>
      </c>
      <c r="E32">
        <v>182.28503219999999</v>
      </c>
      <c r="F32">
        <v>0</v>
      </c>
      <c r="G32">
        <v>7</v>
      </c>
      <c r="H32">
        <v>0</v>
      </c>
      <c r="I32">
        <v>54.685509660000001</v>
      </c>
      <c r="J32" t="s">
        <v>87</v>
      </c>
      <c r="K32" s="2" t="s">
        <v>21</v>
      </c>
      <c r="L32" s="2" t="s">
        <v>22</v>
      </c>
      <c r="M32" s="1">
        <f t="shared" si="0"/>
        <v>54.685509660000001</v>
      </c>
      <c r="N32" s="1">
        <f t="shared" si="1"/>
        <v>0</v>
      </c>
      <c r="O32" s="1">
        <f t="shared" si="2"/>
        <v>0</v>
      </c>
      <c r="P32" s="1">
        <f>SUM($M$26:M32)</f>
        <v>116.00386724000001</v>
      </c>
      <c r="Q32" s="1">
        <f>SUM($N$26:N32)</f>
        <v>119.90077199000001</v>
      </c>
      <c r="R32" s="1">
        <f>SUM($O$26:O32)</f>
        <v>162.20240522</v>
      </c>
      <c r="S32" s="2">
        <f t="shared" si="3"/>
        <v>7</v>
      </c>
      <c r="T32" s="2">
        <f t="shared" si="4"/>
        <v>9999</v>
      </c>
      <c r="U32" s="2">
        <f t="shared" si="5"/>
        <v>9999</v>
      </c>
    </row>
    <row r="33" spans="1:21" s="2" customFormat="1" x14ac:dyDescent="0.25">
      <c r="A33">
        <v>2</v>
      </c>
      <c r="B33">
        <v>7</v>
      </c>
      <c r="C33">
        <v>0.233333333</v>
      </c>
      <c r="D33">
        <v>140</v>
      </c>
      <c r="E33">
        <v>115.200329</v>
      </c>
      <c r="F33">
        <v>0</v>
      </c>
      <c r="G33">
        <v>5</v>
      </c>
      <c r="H33">
        <v>0</v>
      </c>
      <c r="I33">
        <v>57.600164499999998</v>
      </c>
      <c r="J33" t="s">
        <v>87</v>
      </c>
      <c r="K33" s="2" t="s">
        <v>21</v>
      </c>
      <c r="L33" s="2" t="s">
        <v>22</v>
      </c>
      <c r="M33" s="1">
        <f t="shared" si="0"/>
        <v>57.600164499999998</v>
      </c>
      <c r="N33" s="1">
        <f t="shared" si="1"/>
        <v>0</v>
      </c>
      <c r="O33" s="1">
        <f t="shared" si="2"/>
        <v>0</v>
      </c>
      <c r="P33" s="1">
        <f>SUM($M$26:M33)</f>
        <v>173.60403174000001</v>
      </c>
      <c r="Q33" s="1">
        <f>SUM($N$26:N33)</f>
        <v>119.90077199000001</v>
      </c>
      <c r="R33" s="1">
        <f>SUM($O$26:O33)</f>
        <v>162.20240522</v>
      </c>
      <c r="S33" s="2">
        <f t="shared" si="3"/>
        <v>5</v>
      </c>
      <c r="T33" s="2">
        <f t="shared" si="4"/>
        <v>9999</v>
      </c>
      <c r="U33" s="2">
        <f t="shared" si="5"/>
        <v>9999</v>
      </c>
    </row>
    <row r="34" spans="1:21" s="2" customFormat="1" x14ac:dyDescent="0.25">
      <c r="A34">
        <v>2</v>
      </c>
      <c r="B34">
        <v>8</v>
      </c>
      <c r="C34">
        <v>0.111666667</v>
      </c>
      <c r="D34">
        <v>67</v>
      </c>
      <c r="E34">
        <v>50.655241369999999</v>
      </c>
      <c r="F34">
        <v>0</v>
      </c>
      <c r="G34">
        <v>6</v>
      </c>
      <c r="H34">
        <v>0</v>
      </c>
      <c r="I34">
        <v>20.262096549999999</v>
      </c>
      <c r="J34" t="s">
        <v>87</v>
      </c>
      <c r="K34" s="2" t="s">
        <v>21</v>
      </c>
      <c r="L34" s="2" t="s">
        <v>22</v>
      </c>
      <c r="M34" s="1">
        <f t="shared" ref="M34:M65" si="6">IF(J34="P29", I34, 0)</f>
        <v>20.262096549999999</v>
      </c>
      <c r="N34" s="1">
        <f t="shared" ref="N34:N65" si="7">IF(J34="P30", I34, 0)</f>
        <v>0</v>
      </c>
      <c r="O34" s="1">
        <f t="shared" ref="O34:O65" si="8">IF(J34="P31", I34, 0)</f>
        <v>0</v>
      </c>
      <c r="P34" s="1">
        <f>SUM($M$26:M34)</f>
        <v>193.86612829000001</v>
      </c>
      <c r="Q34" s="1">
        <f>SUM($N$26:N34)</f>
        <v>119.90077199000001</v>
      </c>
      <c r="R34" s="1">
        <f>SUM($O$26:O34)</f>
        <v>162.20240522</v>
      </c>
      <c r="S34" s="2">
        <f t="shared" ref="S34:S65" si="9">IF(J34="P29", G34, 9999)</f>
        <v>6</v>
      </c>
      <c r="T34" s="2">
        <f t="shared" ref="T34:T65" si="10">IF(J34="P30", G34, 9999)</f>
        <v>9999</v>
      </c>
      <c r="U34" s="2">
        <f t="shared" ref="U34:U65" si="11">IF(J34="P31", G34, 9999)</f>
        <v>9999</v>
      </c>
    </row>
    <row r="35" spans="1:21" s="2" customFormat="1" x14ac:dyDescent="0.25">
      <c r="A35">
        <v>2</v>
      </c>
      <c r="B35">
        <v>9</v>
      </c>
      <c r="C35">
        <v>9.8333332999999995E-2</v>
      </c>
      <c r="D35">
        <v>59</v>
      </c>
      <c r="E35">
        <v>31.09228383</v>
      </c>
      <c r="F35">
        <v>0</v>
      </c>
      <c r="G35">
        <v>3</v>
      </c>
      <c r="H35">
        <v>0</v>
      </c>
      <c r="I35">
        <v>21.764598679999999</v>
      </c>
      <c r="J35" t="s">
        <v>86</v>
      </c>
      <c r="K35" s="2" t="s">
        <v>21</v>
      </c>
      <c r="L35" s="2" t="s">
        <v>22</v>
      </c>
      <c r="M35" s="1">
        <f t="shared" si="6"/>
        <v>0</v>
      </c>
      <c r="N35" s="1">
        <f t="shared" si="7"/>
        <v>0</v>
      </c>
      <c r="O35" s="1">
        <f t="shared" si="8"/>
        <v>21.764598679999999</v>
      </c>
      <c r="P35" s="1">
        <f>SUM($M$26:M35)</f>
        <v>193.86612829000001</v>
      </c>
      <c r="Q35" s="1">
        <f>SUM($N$26:N35)</f>
        <v>119.90077199000001</v>
      </c>
      <c r="R35" s="1">
        <f>SUM($O$26:O35)</f>
        <v>183.96700390000001</v>
      </c>
      <c r="S35" s="2">
        <f t="shared" si="9"/>
        <v>9999</v>
      </c>
      <c r="T35" s="2">
        <f t="shared" si="10"/>
        <v>9999</v>
      </c>
      <c r="U35" s="2">
        <f t="shared" si="11"/>
        <v>3</v>
      </c>
    </row>
    <row r="36" spans="1:21" s="2" customFormat="1" x14ac:dyDescent="0.25">
      <c r="A36">
        <v>2</v>
      </c>
      <c r="B36">
        <v>10</v>
      </c>
      <c r="C36">
        <v>8.6666667000000003E-2</v>
      </c>
      <c r="D36">
        <v>52</v>
      </c>
      <c r="E36">
        <v>54.823917020000003</v>
      </c>
      <c r="F36">
        <v>0</v>
      </c>
      <c r="G36">
        <v>1</v>
      </c>
      <c r="H36">
        <v>0</v>
      </c>
      <c r="I36">
        <v>49.341525320000002</v>
      </c>
      <c r="J36" t="s">
        <v>87</v>
      </c>
      <c r="K36" s="2" t="s">
        <v>21</v>
      </c>
      <c r="L36" s="2" t="s">
        <v>22</v>
      </c>
      <c r="M36" s="1">
        <f t="shared" si="6"/>
        <v>49.341525320000002</v>
      </c>
      <c r="N36" s="1">
        <f t="shared" si="7"/>
        <v>0</v>
      </c>
      <c r="O36" s="1">
        <f t="shared" si="8"/>
        <v>0</v>
      </c>
      <c r="P36" s="1">
        <f>SUM($M$26:M36)</f>
        <v>243.20765361000002</v>
      </c>
      <c r="Q36" s="1">
        <f>SUM($N$26:N36)</f>
        <v>119.90077199000001</v>
      </c>
      <c r="R36" s="1">
        <f>SUM($O$26:O36)</f>
        <v>183.96700390000001</v>
      </c>
      <c r="S36" s="2">
        <f t="shared" si="9"/>
        <v>1</v>
      </c>
      <c r="T36" s="2">
        <f t="shared" si="10"/>
        <v>9999</v>
      </c>
      <c r="U36" s="2">
        <f t="shared" si="11"/>
        <v>9999</v>
      </c>
    </row>
    <row r="37" spans="1:21" s="2" customFormat="1" x14ac:dyDescent="0.25">
      <c r="A37">
        <v>2</v>
      </c>
      <c r="B37">
        <v>11</v>
      </c>
      <c r="C37">
        <v>0.22666666699999999</v>
      </c>
      <c r="D37">
        <v>136</v>
      </c>
      <c r="E37">
        <v>203.28599610000001</v>
      </c>
      <c r="F37">
        <v>0</v>
      </c>
      <c r="G37">
        <v>8</v>
      </c>
      <c r="H37">
        <v>0</v>
      </c>
      <c r="I37">
        <v>40.657199230000003</v>
      </c>
      <c r="J37" t="s">
        <v>86</v>
      </c>
      <c r="K37" s="2" t="s">
        <v>21</v>
      </c>
      <c r="L37" s="2" t="s">
        <v>22</v>
      </c>
      <c r="M37" s="1">
        <f t="shared" si="6"/>
        <v>0</v>
      </c>
      <c r="N37" s="1">
        <f t="shared" si="7"/>
        <v>0</v>
      </c>
      <c r="O37" s="1">
        <f t="shared" si="8"/>
        <v>40.657199230000003</v>
      </c>
      <c r="P37" s="1">
        <f>SUM($M$26:M37)</f>
        <v>243.20765361000002</v>
      </c>
      <c r="Q37" s="1">
        <f>SUM($N$26:N37)</f>
        <v>119.90077199000001</v>
      </c>
      <c r="R37" s="1">
        <f>SUM($O$26:O37)</f>
        <v>224.62420313000001</v>
      </c>
      <c r="S37" s="2">
        <f t="shared" si="9"/>
        <v>9999</v>
      </c>
      <c r="T37" s="2">
        <f t="shared" si="10"/>
        <v>9999</v>
      </c>
      <c r="U37" s="2">
        <f t="shared" si="11"/>
        <v>8</v>
      </c>
    </row>
    <row r="38" spans="1:21" s="8" customFormat="1" x14ac:dyDescent="0.25">
      <c r="A38">
        <v>3</v>
      </c>
      <c r="B38">
        <v>0</v>
      </c>
      <c r="C38">
        <v>0.21666666700000001</v>
      </c>
      <c r="D38">
        <v>130</v>
      </c>
      <c r="E38">
        <v>85.126295639999995</v>
      </c>
      <c r="F38">
        <v>0</v>
      </c>
      <c r="G38">
        <v>1</v>
      </c>
      <c r="H38">
        <v>0</v>
      </c>
      <c r="I38">
        <v>76.613666080000002</v>
      </c>
      <c r="J38" t="s">
        <v>86</v>
      </c>
      <c r="K38" s="8" t="s">
        <v>21</v>
      </c>
      <c r="L38" s="8" t="s">
        <v>22</v>
      </c>
      <c r="M38" s="9">
        <f t="shared" si="6"/>
        <v>0</v>
      </c>
      <c r="N38" s="9">
        <f t="shared" si="7"/>
        <v>0</v>
      </c>
      <c r="O38" s="9">
        <f t="shared" si="8"/>
        <v>76.613666080000002</v>
      </c>
      <c r="P38" s="9">
        <f>SUM($M$38:M38)</f>
        <v>0</v>
      </c>
      <c r="Q38" s="9">
        <f>SUM($N$38:N38)</f>
        <v>0</v>
      </c>
      <c r="R38" s="9">
        <f>SUM($O$38:O38)</f>
        <v>76.613666080000002</v>
      </c>
      <c r="S38" s="8">
        <f t="shared" si="9"/>
        <v>9999</v>
      </c>
      <c r="T38" s="8">
        <f t="shared" si="10"/>
        <v>9999</v>
      </c>
      <c r="U38" s="8">
        <f t="shared" si="11"/>
        <v>1</v>
      </c>
    </row>
    <row r="39" spans="1:21" s="8" customFormat="1" x14ac:dyDescent="0.25">
      <c r="A39">
        <v>3</v>
      </c>
      <c r="B39">
        <v>1</v>
      </c>
      <c r="C39">
        <v>0.17499999999999999</v>
      </c>
      <c r="D39">
        <v>105</v>
      </c>
      <c r="E39">
        <v>85.29471624</v>
      </c>
      <c r="F39">
        <v>0</v>
      </c>
      <c r="G39">
        <v>2</v>
      </c>
      <c r="H39">
        <v>0</v>
      </c>
      <c r="I39">
        <v>68.235772990000001</v>
      </c>
      <c r="J39" t="s">
        <v>86</v>
      </c>
      <c r="K39" s="8" t="s">
        <v>21</v>
      </c>
      <c r="L39" s="8" t="s">
        <v>22</v>
      </c>
      <c r="M39" s="9">
        <f t="shared" si="6"/>
        <v>0</v>
      </c>
      <c r="N39" s="9">
        <f t="shared" si="7"/>
        <v>0</v>
      </c>
      <c r="O39" s="9">
        <f t="shared" si="8"/>
        <v>68.235772990000001</v>
      </c>
      <c r="P39" s="9">
        <f>SUM($M$38:M39)</f>
        <v>0</v>
      </c>
      <c r="Q39" s="9">
        <f>SUM($N$38:N39)</f>
        <v>0</v>
      </c>
      <c r="R39" s="9">
        <f>SUM($O$38:O39)</f>
        <v>144.84943907000002</v>
      </c>
      <c r="S39" s="8">
        <f t="shared" si="9"/>
        <v>9999</v>
      </c>
      <c r="T39" s="8">
        <f t="shared" si="10"/>
        <v>9999</v>
      </c>
      <c r="U39" s="8">
        <f t="shared" si="11"/>
        <v>2</v>
      </c>
    </row>
    <row r="40" spans="1:21" s="8" customFormat="1" x14ac:dyDescent="0.25">
      <c r="A40">
        <v>3</v>
      </c>
      <c r="B40">
        <v>2</v>
      </c>
      <c r="C40">
        <v>0.15166666700000001</v>
      </c>
      <c r="D40">
        <v>91</v>
      </c>
      <c r="E40">
        <v>99.173009789999995</v>
      </c>
      <c r="F40">
        <v>0</v>
      </c>
      <c r="G40">
        <v>2</v>
      </c>
      <c r="H40">
        <v>0</v>
      </c>
      <c r="I40">
        <v>69.421106850000001</v>
      </c>
      <c r="J40" t="s">
        <v>88</v>
      </c>
      <c r="K40" s="8" t="s">
        <v>21</v>
      </c>
      <c r="L40" s="8" t="s">
        <v>22</v>
      </c>
      <c r="M40" s="9">
        <f t="shared" si="6"/>
        <v>0</v>
      </c>
      <c r="N40" s="9">
        <f t="shared" si="7"/>
        <v>69.421106850000001</v>
      </c>
      <c r="O40" s="9">
        <f t="shared" si="8"/>
        <v>0</v>
      </c>
      <c r="P40" s="9">
        <f>SUM($M$38:M40)</f>
        <v>0</v>
      </c>
      <c r="Q40" s="9">
        <f>SUM($N$38:N40)</f>
        <v>69.421106850000001</v>
      </c>
      <c r="R40" s="9">
        <f>SUM($O$38:O40)</f>
        <v>144.84943907000002</v>
      </c>
      <c r="S40" s="8">
        <f t="shared" si="9"/>
        <v>9999</v>
      </c>
      <c r="T40" s="8">
        <f t="shared" si="10"/>
        <v>2</v>
      </c>
      <c r="U40" s="8">
        <f t="shared" si="11"/>
        <v>9999</v>
      </c>
    </row>
    <row r="41" spans="1:21" s="8" customFormat="1" x14ac:dyDescent="0.25">
      <c r="A41">
        <v>3</v>
      </c>
      <c r="B41">
        <v>3</v>
      </c>
      <c r="C41">
        <v>0.21666666700000001</v>
      </c>
      <c r="D41">
        <v>130</v>
      </c>
      <c r="E41">
        <v>99.401787889999994</v>
      </c>
      <c r="F41">
        <v>0</v>
      </c>
      <c r="G41">
        <v>1</v>
      </c>
      <c r="H41">
        <v>0</v>
      </c>
      <c r="I41">
        <v>79.52143031</v>
      </c>
      <c r="J41" t="s">
        <v>88</v>
      </c>
      <c r="K41" s="8" t="s">
        <v>21</v>
      </c>
      <c r="L41" s="8" t="s">
        <v>22</v>
      </c>
      <c r="M41" s="9">
        <f t="shared" si="6"/>
        <v>0</v>
      </c>
      <c r="N41" s="9">
        <f t="shared" si="7"/>
        <v>79.52143031</v>
      </c>
      <c r="O41" s="9">
        <f t="shared" si="8"/>
        <v>0</v>
      </c>
      <c r="P41" s="9">
        <f>SUM($M$38:M41)</f>
        <v>0</v>
      </c>
      <c r="Q41" s="9">
        <f>SUM($N$38:N41)</f>
        <v>148.94253716</v>
      </c>
      <c r="R41" s="9">
        <f>SUM($O$38:O41)</f>
        <v>144.84943907000002</v>
      </c>
      <c r="S41" s="8">
        <f t="shared" si="9"/>
        <v>9999</v>
      </c>
      <c r="T41" s="8">
        <f t="shared" si="10"/>
        <v>1</v>
      </c>
      <c r="U41" s="8">
        <f t="shared" si="11"/>
        <v>9999</v>
      </c>
    </row>
    <row r="42" spans="1:21" s="8" customFormat="1" x14ac:dyDescent="0.25">
      <c r="A42">
        <v>3</v>
      </c>
      <c r="B42">
        <v>4</v>
      </c>
      <c r="C42">
        <v>0.15333333299999999</v>
      </c>
      <c r="D42">
        <v>92</v>
      </c>
      <c r="E42">
        <v>81.467325399999993</v>
      </c>
      <c r="F42">
        <v>0</v>
      </c>
      <c r="G42">
        <v>3</v>
      </c>
      <c r="H42">
        <v>0</v>
      </c>
      <c r="I42">
        <v>57.027127780000001</v>
      </c>
      <c r="J42" t="s">
        <v>86</v>
      </c>
      <c r="K42" s="8" t="s">
        <v>21</v>
      </c>
      <c r="L42" s="8" t="s">
        <v>22</v>
      </c>
      <c r="M42" s="9">
        <f t="shared" si="6"/>
        <v>0</v>
      </c>
      <c r="N42" s="9">
        <f t="shared" si="7"/>
        <v>0</v>
      </c>
      <c r="O42" s="9">
        <f t="shared" si="8"/>
        <v>57.027127780000001</v>
      </c>
      <c r="P42" s="9">
        <f>SUM($M$38:M42)</f>
        <v>0</v>
      </c>
      <c r="Q42" s="9">
        <f>SUM($N$38:N42)</f>
        <v>148.94253716</v>
      </c>
      <c r="R42" s="9">
        <f>SUM($O$38:O42)</f>
        <v>201.87656685000002</v>
      </c>
      <c r="S42" s="8">
        <f t="shared" si="9"/>
        <v>9999</v>
      </c>
      <c r="T42" s="8">
        <f t="shared" si="10"/>
        <v>9999</v>
      </c>
      <c r="U42" s="8">
        <f t="shared" si="11"/>
        <v>3</v>
      </c>
    </row>
    <row r="43" spans="1:21" s="8" customFormat="1" x14ac:dyDescent="0.25">
      <c r="A43">
        <v>3</v>
      </c>
      <c r="B43">
        <v>5</v>
      </c>
      <c r="C43">
        <v>0.14499999999999999</v>
      </c>
      <c r="D43">
        <v>87</v>
      </c>
      <c r="E43">
        <v>72.655212950000006</v>
      </c>
      <c r="F43">
        <v>0</v>
      </c>
      <c r="G43">
        <v>3</v>
      </c>
      <c r="H43">
        <v>0</v>
      </c>
      <c r="I43">
        <v>50.858649069999998</v>
      </c>
      <c r="J43" t="s">
        <v>87</v>
      </c>
      <c r="K43" s="8" t="s">
        <v>21</v>
      </c>
      <c r="L43" s="8" t="s">
        <v>22</v>
      </c>
      <c r="M43" s="9">
        <f t="shared" si="6"/>
        <v>50.858649069999998</v>
      </c>
      <c r="N43" s="9">
        <f t="shared" si="7"/>
        <v>0</v>
      </c>
      <c r="O43" s="9">
        <f t="shared" si="8"/>
        <v>0</v>
      </c>
      <c r="P43" s="9">
        <f>SUM($M$38:M43)</f>
        <v>50.858649069999998</v>
      </c>
      <c r="Q43" s="9">
        <f>SUM($N$38:N43)</f>
        <v>148.94253716</v>
      </c>
      <c r="R43" s="9">
        <f>SUM($O$38:O43)</f>
        <v>201.87656685000002</v>
      </c>
      <c r="S43" s="8">
        <f t="shared" si="9"/>
        <v>3</v>
      </c>
      <c r="T43" s="8">
        <f t="shared" si="10"/>
        <v>9999</v>
      </c>
      <c r="U43" s="8">
        <f t="shared" si="11"/>
        <v>9999</v>
      </c>
    </row>
    <row r="44" spans="1:21" s="8" customFormat="1" x14ac:dyDescent="0.25">
      <c r="A44">
        <v>3</v>
      </c>
      <c r="B44">
        <v>6</v>
      </c>
      <c r="C44">
        <v>0.24333333300000001</v>
      </c>
      <c r="D44">
        <v>146</v>
      </c>
      <c r="E44">
        <v>92.555802970000002</v>
      </c>
      <c r="F44">
        <v>0</v>
      </c>
      <c r="G44">
        <v>3</v>
      </c>
      <c r="H44">
        <v>0</v>
      </c>
      <c r="I44">
        <v>64.789062079999994</v>
      </c>
      <c r="J44" t="s">
        <v>88</v>
      </c>
      <c r="K44" s="8" t="s">
        <v>21</v>
      </c>
      <c r="L44" s="8" t="s">
        <v>22</v>
      </c>
      <c r="M44" s="9">
        <f t="shared" si="6"/>
        <v>0</v>
      </c>
      <c r="N44" s="9">
        <f t="shared" si="7"/>
        <v>64.789062079999994</v>
      </c>
      <c r="O44" s="9">
        <f t="shared" si="8"/>
        <v>0</v>
      </c>
      <c r="P44" s="9">
        <f>SUM($M$38:M44)</f>
        <v>50.858649069999998</v>
      </c>
      <c r="Q44" s="9">
        <f>SUM($N$38:N44)</f>
        <v>213.73159923999998</v>
      </c>
      <c r="R44" s="9">
        <f>SUM($O$38:O44)</f>
        <v>201.87656685000002</v>
      </c>
      <c r="S44" s="8">
        <f t="shared" si="9"/>
        <v>9999</v>
      </c>
      <c r="T44" s="8">
        <f t="shared" si="10"/>
        <v>3</v>
      </c>
      <c r="U44" s="8">
        <f t="shared" si="11"/>
        <v>9999</v>
      </c>
    </row>
    <row r="45" spans="1:21" s="8" customFormat="1" x14ac:dyDescent="0.25">
      <c r="A45">
        <v>3</v>
      </c>
      <c r="B45">
        <v>7</v>
      </c>
      <c r="C45">
        <v>0.103333333</v>
      </c>
      <c r="D45">
        <v>62</v>
      </c>
      <c r="E45">
        <v>34.198281960000003</v>
      </c>
      <c r="F45">
        <v>0</v>
      </c>
      <c r="G45">
        <v>3</v>
      </c>
      <c r="H45">
        <v>0</v>
      </c>
      <c r="I45">
        <v>23.93879737</v>
      </c>
      <c r="J45" t="s">
        <v>86</v>
      </c>
      <c r="K45" s="8" t="s">
        <v>21</v>
      </c>
      <c r="L45" s="8" t="s">
        <v>22</v>
      </c>
      <c r="M45" s="9">
        <f t="shared" si="6"/>
        <v>0</v>
      </c>
      <c r="N45" s="9">
        <f t="shared" si="7"/>
        <v>0</v>
      </c>
      <c r="O45" s="9">
        <f t="shared" si="8"/>
        <v>23.93879737</v>
      </c>
      <c r="P45" s="9">
        <f>SUM($M$38:M45)</f>
        <v>50.858649069999998</v>
      </c>
      <c r="Q45" s="9">
        <f>SUM($N$38:N45)</f>
        <v>213.73159923999998</v>
      </c>
      <c r="R45" s="9">
        <f>SUM($O$38:O45)</f>
        <v>225.81536422000002</v>
      </c>
      <c r="S45" s="8">
        <f t="shared" si="9"/>
        <v>9999</v>
      </c>
      <c r="T45" s="8">
        <f t="shared" si="10"/>
        <v>9999</v>
      </c>
      <c r="U45" s="8">
        <f t="shared" si="11"/>
        <v>3</v>
      </c>
    </row>
    <row r="46" spans="1:21" s="8" customFormat="1" x14ac:dyDescent="0.25">
      <c r="A46">
        <v>3</v>
      </c>
      <c r="B46">
        <v>8</v>
      </c>
      <c r="C46">
        <v>0.15166666700000001</v>
      </c>
      <c r="D46">
        <v>91</v>
      </c>
      <c r="E46">
        <v>71.587789520000001</v>
      </c>
      <c r="F46">
        <v>0</v>
      </c>
      <c r="G46">
        <v>3</v>
      </c>
      <c r="H46">
        <v>0</v>
      </c>
      <c r="I46">
        <v>50.111452659999998</v>
      </c>
      <c r="J46" t="s">
        <v>87</v>
      </c>
      <c r="K46" s="8" t="s">
        <v>21</v>
      </c>
      <c r="L46" s="8" t="s">
        <v>22</v>
      </c>
      <c r="M46" s="9">
        <f t="shared" si="6"/>
        <v>50.111452659999998</v>
      </c>
      <c r="N46" s="9">
        <f t="shared" si="7"/>
        <v>0</v>
      </c>
      <c r="O46" s="9">
        <f t="shared" si="8"/>
        <v>0</v>
      </c>
      <c r="P46" s="9">
        <f>SUM($M$38:M46)</f>
        <v>100.97010173</v>
      </c>
      <c r="Q46" s="9">
        <f>SUM($N$38:N46)</f>
        <v>213.73159923999998</v>
      </c>
      <c r="R46" s="9">
        <f>SUM($O$38:O46)</f>
        <v>225.81536422000002</v>
      </c>
      <c r="S46" s="8">
        <f t="shared" si="9"/>
        <v>3</v>
      </c>
      <c r="T46" s="8">
        <f t="shared" si="10"/>
        <v>9999</v>
      </c>
      <c r="U46" s="8">
        <f t="shared" si="11"/>
        <v>9999</v>
      </c>
    </row>
    <row r="47" spans="1:21" s="8" customFormat="1" x14ac:dyDescent="0.25">
      <c r="A47">
        <v>3</v>
      </c>
      <c r="B47">
        <v>9</v>
      </c>
      <c r="C47">
        <v>0.20833333300000001</v>
      </c>
      <c r="D47">
        <v>125</v>
      </c>
      <c r="E47">
        <v>77.11943042</v>
      </c>
      <c r="F47">
        <v>0</v>
      </c>
      <c r="G47">
        <v>3</v>
      </c>
      <c r="H47">
        <v>0</v>
      </c>
      <c r="I47">
        <v>53.983601290000003</v>
      </c>
      <c r="J47" t="s">
        <v>87</v>
      </c>
      <c r="K47" s="8" t="s">
        <v>21</v>
      </c>
      <c r="L47" s="8" t="s">
        <v>22</v>
      </c>
      <c r="M47" s="9">
        <f t="shared" si="6"/>
        <v>53.983601290000003</v>
      </c>
      <c r="N47" s="9">
        <f t="shared" si="7"/>
        <v>0</v>
      </c>
      <c r="O47" s="9">
        <f t="shared" si="8"/>
        <v>0</v>
      </c>
      <c r="P47" s="9">
        <f>SUM($M$38:M47)</f>
        <v>154.95370302000001</v>
      </c>
      <c r="Q47" s="9">
        <f>SUM($N$38:N47)</f>
        <v>213.73159923999998</v>
      </c>
      <c r="R47" s="9">
        <f>SUM($O$38:O47)</f>
        <v>225.81536422000002</v>
      </c>
      <c r="S47" s="8">
        <f t="shared" si="9"/>
        <v>3</v>
      </c>
      <c r="T47" s="8">
        <f t="shared" si="10"/>
        <v>9999</v>
      </c>
      <c r="U47" s="8">
        <f t="shared" si="11"/>
        <v>9999</v>
      </c>
    </row>
    <row r="48" spans="1:21" s="8" customFormat="1" x14ac:dyDescent="0.25">
      <c r="A48">
        <v>3</v>
      </c>
      <c r="B48">
        <v>10</v>
      </c>
      <c r="C48">
        <v>0.24</v>
      </c>
      <c r="D48">
        <v>144</v>
      </c>
      <c r="E48">
        <v>144.3786283</v>
      </c>
      <c r="F48">
        <v>0</v>
      </c>
      <c r="G48">
        <v>6</v>
      </c>
      <c r="H48">
        <v>0</v>
      </c>
      <c r="I48">
        <v>57.751451330000002</v>
      </c>
      <c r="J48" t="s">
        <v>87</v>
      </c>
      <c r="K48" s="8" t="s">
        <v>21</v>
      </c>
      <c r="L48" s="8" t="s">
        <v>22</v>
      </c>
      <c r="M48" s="9">
        <f t="shared" si="6"/>
        <v>57.751451330000002</v>
      </c>
      <c r="N48" s="9">
        <f t="shared" si="7"/>
        <v>0</v>
      </c>
      <c r="O48" s="9">
        <f t="shared" si="8"/>
        <v>0</v>
      </c>
      <c r="P48" s="9">
        <f>SUM($M$38:M48)</f>
        <v>212.70515435000002</v>
      </c>
      <c r="Q48" s="9">
        <f>SUM($N$38:N48)</f>
        <v>213.73159923999998</v>
      </c>
      <c r="R48" s="9">
        <f>SUM($O$38:O48)</f>
        <v>225.81536422000002</v>
      </c>
      <c r="S48" s="8">
        <f t="shared" si="9"/>
        <v>6</v>
      </c>
      <c r="T48" s="8">
        <f t="shared" si="10"/>
        <v>9999</v>
      </c>
      <c r="U48" s="8">
        <f t="shared" si="11"/>
        <v>9999</v>
      </c>
    </row>
    <row r="49" spans="1:21" s="8" customFormat="1" x14ac:dyDescent="0.25">
      <c r="A49">
        <v>3</v>
      </c>
      <c r="B49">
        <v>11</v>
      </c>
      <c r="C49">
        <v>0.14000000000000001</v>
      </c>
      <c r="D49">
        <v>84</v>
      </c>
      <c r="E49">
        <v>92.128736419999996</v>
      </c>
      <c r="F49">
        <v>0</v>
      </c>
      <c r="G49">
        <v>6</v>
      </c>
      <c r="H49">
        <v>0</v>
      </c>
      <c r="I49">
        <v>36.85149457</v>
      </c>
      <c r="J49" t="s">
        <v>87</v>
      </c>
      <c r="K49" s="8" t="s">
        <v>21</v>
      </c>
      <c r="L49" s="8" t="s">
        <v>22</v>
      </c>
      <c r="M49" s="9">
        <f t="shared" si="6"/>
        <v>36.85149457</v>
      </c>
      <c r="N49" s="9">
        <f t="shared" si="7"/>
        <v>0</v>
      </c>
      <c r="O49" s="9">
        <f t="shared" si="8"/>
        <v>0</v>
      </c>
      <c r="P49" s="9">
        <f>SUM($M$38:M49)</f>
        <v>249.55664892000001</v>
      </c>
      <c r="Q49" s="9">
        <f>SUM($N$38:N49)</f>
        <v>213.73159923999998</v>
      </c>
      <c r="R49" s="9">
        <f>SUM($O$38:O49)</f>
        <v>225.81536422000002</v>
      </c>
      <c r="S49" s="8">
        <f t="shared" si="9"/>
        <v>6</v>
      </c>
      <c r="T49" s="8">
        <f t="shared" si="10"/>
        <v>9999</v>
      </c>
      <c r="U49" s="8">
        <f t="shared" si="11"/>
        <v>9999</v>
      </c>
    </row>
    <row r="50" spans="1:21" s="2" customFormat="1" x14ac:dyDescent="0.25">
      <c r="A50">
        <v>4</v>
      </c>
      <c r="B50">
        <v>0</v>
      </c>
      <c r="C50">
        <v>0.11333333299999999</v>
      </c>
      <c r="D50">
        <v>68</v>
      </c>
      <c r="E50">
        <v>50.130825250000001</v>
      </c>
      <c r="F50">
        <v>0</v>
      </c>
      <c r="G50">
        <v>3</v>
      </c>
      <c r="H50">
        <v>0</v>
      </c>
      <c r="I50">
        <v>35.09157768</v>
      </c>
      <c r="J50" t="s">
        <v>88</v>
      </c>
      <c r="K50" s="2" t="s">
        <v>21</v>
      </c>
      <c r="L50" s="2" t="s">
        <v>22</v>
      </c>
      <c r="M50" s="1">
        <f t="shared" si="6"/>
        <v>0</v>
      </c>
      <c r="N50" s="1">
        <f t="shared" si="7"/>
        <v>35.09157768</v>
      </c>
      <c r="O50" s="1">
        <f t="shared" si="8"/>
        <v>0</v>
      </c>
      <c r="P50" s="1">
        <f>SUM($M$50:M50)</f>
        <v>0</v>
      </c>
      <c r="Q50" s="1">
        <f>SUM($N$50:N50)</f>
        <v>35.09157768</v>
      </c>
      <c r="R50" s="1">
        <f>SUM($O$50:O50)</f>
        <v>0</v>
      </c>
      <c r="S50" s="2">
        <f t="shared" si="9"/>
        <v>9999</v>
      </c>
      <c r="T50" s="2">
        <f t="shared" si="10"/>
        <v>3</v>
      </c>
      <c r="U50" s="2">
        <f t="shared" si="11"/>
        <v>9999</v>
      </c>
    </row>
    <row r="51" spans="1:21" s="2" customFormat="1" x14ac:dyDescent="0.25">
      <c r="A51">
        <v>4</v>
      </c>
      <c r="B51">
        <v>1</v>
      </c>
      <c r="C51">
        <v>0.118333333</v>
      </c>
      <c r="D51">
        <v>71</v>
      </c>
      <c r="E51">
        <v>64.702850729999994</v>
      </c>
      <c r="F51">
        <v>0</v>
      </c>
      <c r="G51">
        <v>4</v>
      </c>
      <c r="H51">
        <v>0</v>
      </c>
      <c r="I51">
        <v>38.821710439999997</v>
      </c>
      <c r="J51" t="s">
        <v>86</v>
      </c>
      <c r="K51" s="2" t="s">
        <v>21</v>
      </c>
      <c r="L51" s="2" t="s">
        <v>22</v>
      </c>
      <c r="M51" s="1">
        <f t="shared" si="6"/>
        <v>0</v>
      </c>
      <c r="N51" s="1">
        <f t="shared" si="7"/>
        <v>0</v>
      </c>
      <c r="O51" s="1">
        <f t="shared" si="8"/>
        <v>38.821710439999997</v>
      </c>
      <c r="P51" s="1">
        <f>SUM($M$50:M51)</f>
        <v>0</v>
      </c>
      <c r="Q51" s="1">
        <f>SUM($N$50:N51)</f>
        <v>35.09157768</v>
      </c>
      <c r="R51" s="1">
        <f>SUM($O$50:O51)</f>
        <v>38.821710439999997</v>
      </c>
      <c r="S51" s="2">
        <f t="shared" si="9"/>
        <v>9999</v>
      </c>
      <c r="T51" s="2">
        <f t="shared" si="10"/>
        <v>9999</v>
      </c>
      <c r="U51" s="2">
        <f t="shared" si="11"/>
        <v>4</v>
      </c>
    </row>
    <row r="52" spans="1:21" s="2" customFormat="1" x14ac:dyDescent="0.25">
      <c r="A52">
        <v>4</v>
      </c>
      <c r="B52">
        <v>2</v>
      </c>
      <c r="C52">
        <v>0.181666667</v>
      </c>
      <c r="D52">
        <v>109</v>
      </c>
      <c r="E52">
        <v>144.08423790000001</v>
      </c>
      <c r="F52">
        <v>0</v>
      </c>
      <c r="G52">
        <v>5</v>
      </c>
      <c r="H52">
        <v>0</v>
      </c>
      <c r="I52">
        <v>57.63369514</v>
      </c>
      <c r="J52" t="s">
        <v>87</v>
      </c>
      <c r="K52" s="2" t="s">
        <v>21</v>
      </c>
      <c r="L52" s="2" t="s">
        <v>22</v>
      </c>
      <c r="M52" s="1">
        <f t="shared" si="6"/>
        <v>57.63369514</v>
      </c>
      <c r="N52" s="1">
        <f t="shared" si="7"/>
        <v>0</v>
      </c>
      <c r="O52" s="1">
        <f t="shared" si="8"/>
        <v>0</v>
      </c>
      <c r="P52" s="1">
        <f>SUM($M$50:M52)</f>
        <v>57.63369514</v>
      </c>
      <c r="Q52" s="1">
        <f>SUM($N$50:N52)</f>
        <v>35.09157768</v>
      </c>
      <c r="R52" s="1">
        <f>SUM($O$50:O52)</f>
        <v>38.821710439999997</v>
      </c>
      <c r="S52" s="2">
        <f t="shared" si="9"/>
        <v>5</v>
      </c>
      <c r="T52" s="2">
        <f t="shared" si="10"/>
        <v>9999</v>
      </c>
      <c r="U52" s="2">
        <f t="shared" si="11"/>
        <v>9999</v>
      </c>
    </row>
    <row r="53" spans="1:21" s="2" customFormat="1" x14ac:dyDescent="0.25">
      <c r="A53">
        <v>4</v>
      </c>
      <c r="B53">
        <v>3</v>
      </c>
      <c r="C53">
        <v>0.22666666699999999</v>
      </c>
      <c r="D53">
        <v>136</v>
      </c>
      <c r="E53">
        <v>164.07652709999999</v>
      </c>
      <c r="F53">
        <v>0</v>
      </c>
      <c r="G53">
        <v>5</v>
      </c>
      <c r="H53">
        <v>0</v>
      </c>
      <c r="I53">
        <v>82.038263569999998</v>
      </c>
      <c r="J53" t="s">
        <v>86</v>
      </c>
      <c r="K53" s="2" t="s">
        <v>21</v>
      </c>
      <c r="L53" s="2" t="s">
        <v>22</v>
      </c>
      <c r="M53" s="1">
        <f t="shared" si="6"/>
        <v>0</v>
      </c>
      <c r="N53" s="1">
        <f t="shared" si="7"/>
        <v>0</v>
      </c>
      <c r="O53" s="1">
        <f t="shared" si="8"/>
        <v>82.038263569999998</v>
      </c>
      <c r="P53" s="1">
        <f>SUM($M$50:M53)</f>
        <v>57.63369514</v>
      </c>
      <c r="Q53" s="1">
        <f>SUM($N$50:N53)</f>
        <v>35.09157768</v>
      </c>
      <c r="R53" s="1">
        <f>SUM($O$50:O53)</f>
        <v>120.85997401</v>
      </c>
      <c r="S53" s="2">
        <f t="shared" si="9"/>
        <v>9999</v>
      </c>
      <c r="T53" s="2">
        <f t="shared" si="10"/>
        <v>9999</v>
      </c>
      <c r="U53" s="2">
        <f t="shared" si="11"/>
        <v>5</v>
      </c>
    </row>
    <row r="54" spans="1:21" s="2" customFormat="1" x14ac:dyDescent="0.25">
      <c r="A54">
        <v>4</v>
      </c>
      <c r="B54">
        <v>4</v>
      </c>
      <c r="C54">
        <v>0.18333333299999999</v>
      </c>
      <c r="D54">
        <v>110</v>
      </c>
      <c r="E54">
        <v>144.57465980000001</v>
      </c>
      <c r="F54">
        <v>0</v>
      </c>
      <c r="G54">
        <v>6</v>
      </c>
      <c r="H54">
        <v>0</v>
      </c>
      <c r="I54">
        <v>57.829863920000001</v>
      </c>
      <c r="J54" t="s">
        <v>87</v>
      </c>
      <c r="K54" s="2" t="s">
        <v>21</v>
      </c>
      <c r="L54" s="2" t="s">
        <v>22</v>
      </c>
      <c r="M54" s="1">
        <f t="shared" si="6"/>
        <v>57.829863920000001</v>
      </c>
      <c r="N54" s="1">
        <f t="shared" si="7"/>
        <v>0</v>
      </c>
      <c r="O54" s="1">
        <f t="shared" si="8"/>
        <v>0</v>
      </c>
      <c r="P54" s="1">
        <f>SUM($M$50:M54)</f>
        <v>115.46355905999999</v>
      </c>
      <c r="Q54" s="1">
        <f>SUM($N$50:N54)</f>
        <v>35.09157768</v>
      </c>
      <c r="R54" s="1">
        <f>SUM($O$50:O54)</f>
        <v>120.85997401</v>
      </c>
      <c r="S54" s="2">
        <f t="shared" si="9"/>
        <v>6</v>
      </c>
      <c r="T54" s="2">
        <f t="shared" si="10"/>
        <v>9999</v>
      </c>
      <c r="U54" s="2">
        <f t="shared" si="11"/>
        <v>9999</v>
      </c>
    </row>
    <row r="55" spans="1:21" s="2" customFormat="1" x14ac:dyDescent="0.25">
      <c r="A55">
        <v>4</v>
      </c>
      <c r="B55">
        <v>5</v>
      </c>
      <c r="C55">
        <v>0.1</v>
      </c>
      <c r="D55">
        <v>60</v>
      </c>
      <c r="E55">
        <v>68.656607260000001</v>
      </c>
      <c r="F55">
        <v>0</v>
      </c>
      <c r="G55">
        <v>5</v>
      </c>
      <c r="H55">
        <v>0</v>
      </c>
      <c r="I55">
        <v>34.328303630000001</v>
      </c>
      <c r="J55" t="s">
        <v>87</v>
      </c>
      <c r="K55" s="2" t="s">
        <v>21</v>
      </c>
      <c r="L55" s="2" t="s">
        <v>22</v>
      </c>
      <c r="M55" s="1">
        <f t="shared" si="6"/>
        <v>34.328303630000001</v>
      </c>
      <c r="N55" s="1">
        <f t="shared" si="7"/>
        <v>0</v>
      </c>
      <c r="O55" s="1">
        <f t="shared" si="8"/>
        <v>0</v>
      </c>
      <c r="P55" s="1">
        <f>SUM($M$50:M55)</f>
        <v>149.79186268999999</v>
      </c>
      <c r="Q55" s="1">
        <f>SUM($N$50:N55)</f>
        <v>35.09157768</v>
      </c>
      <c r="R55" s="1">
        <f>SUM($O$50:O55)</f>
        <v>120.85997401</v>
      </c>
      <c r="S55" s="2">
        <f t="shared" si="9"/>
        <v>5</v>
      </c>
      <c r="T55" s="2">
        <f t="shared" si="10"/>
        <v>9999</v>
      </c>
      <c r="U55" s="2">
        <f t="shared" si="11"/>
        <v>9999</v>
      </c>
    </row>
    <row r="56" spans="1:21" s="2" customFormat="1" x14ac:dyDescent="0.25">
      <c r="A56">
        <v>4</v>
      </c>
      <c r="B56">
        <v>6</v>
      </c>
      <c r="C56">
        <v>0.11</v>
      </c>
      <c r="D56">
        <v>66</v>
      </c>
      <c r="E56">
        <v>35.906098970000002</v>
      </c>
      <c r="F56">
        <v>0</v>
      </c>
      <c r="G56">
        <v>1</v>
      </c>
      <c r="H56">
        <v>0</v>
      </c>
      <c r="I56">
        <v>32.315489069999998</v>
      </c>
      <c r="J56" t="s">
        <v>88</v>
      </c>
      <c r="K56" s="2" t="s">
        <v>21</v>
      </c>
      <c r="L56" s="2" t="s">
        <v>22</v>
      </c>
      <c r="M56" s="1">
        <f t="shared" si="6"/>
        <v>0</v>
      </c>
      <c r="N56" s="1">
        <f t="shared" si="7"/>
        <v>32.315489069999998</v>
      </c>
      <c r="O56" s="1">
        <f t="shared" si="8"/>
        <v>0</v>
      </c>
      <c r="P56" s="1">
        <f>SUM($M$50:M56)</f>
        <v>149.79186268999999</v>
      </c>
      <c r="Q56" s="1">
        <f>SUM($N$50:N56)</f>
        <v>67.407066749999998</v>
      </c>
      <c r="R56" s="1">
        <f>SUM($O$50:O56)</f>
        <v>120.85997401</v>
      </c>
      <c r="S56" s="2">
        <f t="shared" si="9"/>
        <v>9999</v>
      </c>
      <c r="T56" s="2">
        <f t="shared" si="10"/>
        <v>1</v>
      </c>
      <c r="U56" s="2">
        <f t="shared" si="11"/>
        <v>9999</v>
      </c>
    </row>
    <row r="57" spans="1:21" s="2" customFormat="1" x14ac:dyDescent="0.25">
      <c r="A57">
        <v>4</v>
      </c>
      <c r="B57">
        <v>7</v>
      </c>
      <c r="C57">
        <v>8.3333332999999996E-2</v>
      </c>
      <c r="D57">
        <v>50</v>
      </c>
      <c r="E57">
        <v>35.113607389999999</v>
      </c>
      <c r="F57">
        <v>0</v>
      </c>
      <c r="G57">
        <v>0</v>
      </c>
      <c r="H57">
        <v>0</v>
      </c>
      <c r="I57">
        <v>31.602246650000001</v>
      </c>
      <c r="J57" t="s">
        <v>86</v>
      </c>
      <c r="K57" s="2" t="s">
        <v>21</v>
      </c>
      <c r="L57" s="2" t="s">
        <v>22</v>
      </c>
      <c r="M57" s="1">
        <f t="shared" si="6"/>
        <v>0</v>
      </c>
      <c r="N57" s="1">
        <f t="shared" si="7"/>
        <v>0</v>
      </c>
      <c r="O57" s="1">
        <f t="shared" si="8"/>
        <v>31.602246650000001</v>
      </c>
      <c r="P57" s="1">
        <f>SUM($M$50:M57)</f>
        <v>149.79186268999999</v>
      </c>
      <c r="Q57" s="1">
        <f>SUM($N$50:N57)</f>
        <v>67.407066749999998</v>
      </c>
      <c r="R57" s="1">
        <f>SUM($O$50:O57)</f>
        <v>152.46222066000001</v>
      </c>
      <c r="S57" s="2">
        <f t="shared" si="9"/>
        <v>9999</v>
      </c>
      <c r="T57" s="2">
        <f t="shared" si="10"/>
        <v>9999</v>
      </c>
      <c r="U57" s="2">
        <f t="shared" si="11"/>
        <v>0</v>
      </c>
    </row>
    <row r="58" spans="1:21" s="2" customFormat="1" x14ac:dyDescent="0.25">
      <c r="A58">
        <v>4</v>
      </c>
      <c r="B58">
        <v>8</v>
      </c>
      <c r="C58">
        <v>0.16166666699999999</v>
      </c>
      <c r="D58">
        <v>97</v>
      </c>
      <c r="E58">
        <v>111.6135568</v>
      </c>
      <c r="F58">
        <v>0</v>
      </c>
      <c r="G58">
        <v>3</v>
      </c>
      <c r="H58">
        <v>0</v>
      </c>
      <c r="I58">
        <v>78.129489750000005</v>
      </c>
      <c r="J58" t="s">
        <v>88</v>
      </c>
      <c r="K58" s="2" t="s">
        <v>21</v>
      </c>
      <c r="L58" s="2" t="s">
        <v>22</v>
      </c>
      <c r="M58" s="1">
        <f t="shared" si="6"/>
        <v>0</v>
      </c>
      <c r="N58" s="1">
        <f t="shared" si="7"/>
        <v>78.129489750000005</v>
      </c>
      <c r="O58" s="1">
        <f t="shared" si="8"/>
        <v>0</v>
      </c>
      <c r="P58" s="1">
        <f>SUM($M$50:M58)</f>
        <v>149.79186268999999</v>
      </c>
      <c r="Q58" s="1">
        <f>SUM($N$50:N58)</f>
        <v>145.53655650000002</v>
      </c>
      <c r="R58" s="1">
        <f>SUM($O$50:O58)</f>
        <v>152.46222066000001</v>
      </c>
      <c r="S58" s="2">
        <f t="shared" si="9"/>
        <v>9999</v>
      </c>
      <c r="T58" s="2">
        <f t="shared" si="10"/>
        <v>3</v>
      </c>
      <c r="U58" s="2">
        <f t="shared" si="11"/>
        <v>9999</v>
      </c>
    </row>
    <row r="59" spans="1:21" s="2" customFormat="1" x14ac:dyDescent="0.25">
      <c r="A59">
        <v>4</v>
      </c>
      <c r="B59">
        <v>9</v>
      </c>
      <c r="C59">
        <v>0.20833333300000001</v>
      </c>
      <c r="D59">
        <v>125</v>
      </c>
      <c r="E59">
        <v>155.3826756</v>
      </c>
      <c r="F59">
        <v>0</v>
      </c>
      <c r="G59">
        <v>4</v>
      </c>
      <c r="H59">
        <v>0</v>
      </c>
      <c r="I59">
        <v>93.22960535</v>
      </c>
      <c r="J59" t="s">
        <v>88</v>
      </c>
      <c r="K59" s="2" t="s">
        <v>21</v>
      </c>
      <c r="L59" s="2" t="s">
        <v>22</v>
      </c>
      <c r="M59" s="1">
        <f t="shared" si="6"/>
        <v>0</v>
      </c>
      <c r="N59" s="1">
        <f t="shared" si="7"/>
        <v>93.22960535</v>
      </c>
      <c r="O59" s="1">
        <f t="shared" si="8"/>
        <v>0</v>
      </c>
      <c r="P59" s="1">
        <f>SUM($M$50:M59)</f>
        <v>149.79186268999999</v>
      </c>
      <c r="Q59" s="1">
        <f>SUM($N$50:N59)</f>
        <v>238.76616185</v>
      </c>
      <c r="R59" s="1">
        <f>SUM($O$50:O59)</f>
        <v>152.46222066000001</v>
      </c>
      <c r="S59" s="2">
        <f t="shared" si="9"/>
        <v>9999</v>
      </c>
      <c r="T59" s="2">
        <f t="shared" si="10"/>
        <v>4</v>
      </c>
      <c r="U59" s="2">
        <f t="shared" si="11"/>
        <v>9999</v>
      </c>
    </row>
    <row r="60" spans="1:21" s="2" customFormat="1" x14ac:dyDescent="0.25">
      <c r="A60">
        <v>4</v>
      </c>
      <c r="B60">
        <v>10</v>
      </c>
      <c r="C60">
        <v>0.22500000000000001</v>
      </c>
      <c r="D60">
        <v>135</v>
      </c>
      <c r="E60">
        <v>92.362246130000003</v>
      </c>
      <c r="F60">
        <v>0</v>
      </c>
      <c r="G60">
        <v>1</v>
      </c>
      <c r="H60">
        <v>0</v>
      </c>
      <c r="I60">
        <v>73.889796899999993</v>
      </c>
      <c r="J60" t="s">
        <v>86</v>
      </c>
      <c r="K60" s="2" t="s">
        <v>21</v>
      </c>
      <c r="L60" s="2" t="s">
        <v>22</v>
      </c>
      <c r="M60" s="1">
        <f t="shared" si="6"/>
        <v>0</v>
      </c>
      <c r="N60" s="1">
        <f t="shared" si="7"/>
        <v>0</v>
      </c>
      <c r="O60" s="1">
        <f t="shared" si="8"/>
        <v>73.889796899999993</v>
      </c>
      <c r="P60" s="1">
        <f>SUM($M$50:M60)</f>
        <v>149.79186268999999</v>
      </c>
      <c r="Q60" s="1">
        <f>SUM($N$50:N60)</f>
        <v>238.76616185</v>
      </c>
      <c r="R60" s="1">
        <f>SUM($O$50:O60)</f>
        <v>226.35201756000001</v>
      </c>
      <c r="S60" s="2">
        <f t="shared" si="9"/>
        <v>9999</v>
      </c>
      <c r="T60" s="2">
        <f t="shared" si="10"/>
        <v>9999</v>
      </c>
      <c r="U60" s="2">
        <f t="shared" si="11"/>
        <v>1</v>
      </c>
    </row>
    <row r="61" spans="1:21" s="2" customFormat="1" x14ac:dyDescent="0.25">
      <c r="A61">
        <v>4</v>
      </c>
      <c r="B61">
        <v>11</v>
      </c>
      <c r="C61">
        <v>0.23499999999999999</v>
      </c>
      <c r="D61">
        <v>141</v>
      </c>
      <c r="E61">
        <v>190.0980418</v>
      </c>
      <c r="F61">
        <v>0</v>
      </c>
      <c r="G61">
        <v>5</v>
      </c>
      <c r="H61">
        <v>0</v>
      </c>
      <c r="I61">
        <v>95.049020900000002</v>
      </c>
      <c r="J61" t="s">
        <v>87</v>
      </c>
      <c r="K61" s="2" t="s">
        <v>21</v>
      </c>
      <c r="L61" s="2" t="s">
        <v>22</v>
      </c>
      <c r="M61" s="1">
        <f t="shared" si="6"/>
        <v>95.049020900000002</v>
      </c>
      <c r="N61" s="1">
        <f t="shared" si="7"/>
        <v>0</v>
      </c>
      <c r="O61" s="1">
        <f t="shared" si="8"/>
        <v>0</v>
      </c>
      <c r="P61" s="1">
        <f>SUM($M$50:M61)</f>
        <v>244.84088358999998</v>
      </c>
      <c r="Q61" s="1">
        <f>SUM($N$50:N61)</f>
        <v>238.76616185</v>
      </c>
      <c r="R61" s="1">
        <f>SUM($O$50:O61)</f>
        <v>226.35201756000001</v>
      </c>
      <c r="S61" s="2">
        <f t="shared" si="9"/>
        <v>5</v>
      </c>
      <c r="T61" s="2">
        <f t="shared" si="10"/>
        <v>9999</v>
      </c>
      <c r="U61" s="2">
        <f t="shared" si="11"/>
        <v>9999</v>
      </c>
    </row>
    <row r="62" spans="1:21" s="8" customFormat="1" x14ac:dyDescent="0.25">
      <c r="A62">
        <v>5</v>
      </c>
      <c r="B62">
        <v>0</v>
      </c>
      <c r="C62">
        <v>0.168333333</v>
      </c>
      <c r="D62">
        <v>101</v>
      </c>
      <c r="E62">
        <v>112.3693454</v>
      </c>
      <c r="F62">
        <v>0</v>
      </c>
      <c r="G62">
        <v>3</v>
      </c>
      <c r="H62">
        <v>0</v>
      </c>
      <c r="I62">
        <v>67.421607230000006</v>
      </c>
      <c r="J62" t="s">
        <v>88</v>
      </c>
      <c r="K62" s="8" t="s">
        <v>21</v>
      </c>
      <c r="L62" s="8" t="s">
        <v>22</v>
      </c>
      <c r="M62" s="9">
        <f t="shared" si="6"/>
        <v>0</v>
      </c>
      <c r="N62" s="9">
        <f t="shared" si="7"/>
        <v>67.421607230000006</v>
      </c>
      <c r="O62" s="9">
        <f t="shared" si="8"/>
        <v>0</v>
      </c>
      <c r="P62" s="9">
        <f>SUM($M$62:M62)</f>
        <v>0</v>
      </c>
      <c r="Q62" s="9">
        <f>SUM($N$62:N62)</f>
        <v>67.421607230000006</v>
      </c>
      <c r="R62" s="9">
        <f>SUM($O$62:O62)</f>
        <v>0</v>
      </c>
      <c r="S62" s="8">
        <f t="shared" si="9"/>
        <v>9999</v>
      </c>
      <c r="T62" s="8">
        <f t="shared" si="10"/>
        <v>3</v>
      </c>
      <c r="U62" s="8">
        <f t="shared" si="11"/>
        <v>9999</v>
      </c>
    </row>
    <row r="63" spans="1:21" s="8" customFormat="1" x14ac:dyDescent="0.25">
      <c r="A63">
        <v>5</v>
      </c>
      <c r="B63">
        <v>1</v>
      </c>
      <c r="C63">
        <v>0.22333333299999999</v>
      </c>
      <c r="D63">
        <v>134</v>
      </c>
      <c r="E63">
        <v>105.3408237</v>
      </c>
      <c r="F63">
        <v>0</v>
      </c>
      <c r="G63">
        <v>3</v>
      </c>
      <c r="H63">
        <v>0</v>
      </c>
      <c r="I63">
        <v>73.738576559999998</v>
      </c>
      <c r="J63" t="s">
        <v>88</v>
      </c>
      <c r="K63" s="8" t="s">
        <v>21</v>
      </c>
      <c r="L63" s="8" t="s">
        <v>22</v>
      </c>
      <c r="M63" s="9">
        <f t="shared" si="6"/>
        <v>0</v>
      </c>
      <c r="N63" s="9">
        <f t="shared" si="7"/>
        <v>73.738576559999998</v>
      </c>
      <c r="O63" s="9">
        <f t="shared" si="8"/>
        <v>0</v>
      </c>
      <c r="P63" s="9">
        <f>SUM($M$62:M63)</f>
        <v>0</v>
      </c>
      <c r="Q63" s="9">
        <f>SUM($N$62:N63)</f>
        <v>141.16018379000002</v>
      </c>
      <c r="R63" s="9">
        <f>SUM($O$62:O63)</f>
        <v>0</v>
      </c>
      <c r="S63" s="8">
        <f t="shared" si="9"/>
        <v>9999</v>
      </c>
      <c r="T63" s="8">
        <f t="shared" si="10"/>
        <v>3</v>
      </c>
      <c r="U63" s="8">
        <f t="shared" si="11"/>
        <v>9999</v>
      </c>
    </row>
    <row r="64" spans="1:21" s="8" customFormat="1" x14ac:dyDescent="0.25">
      <c r="A64">
        <v>5</v>
      </c>
      <c r="B64">
        <v>2</v>
      </c>
      <c r="C64">
        <v>0.24666666700000001</v>
      </c>
      <c r="D64">
        <v>148</v>
      </c>
      <c r="E64">
        <v>200.762349</v>
      </c>
      <c r="F64">
        <v>0</v>
      </c>
      <c r="G64">
        <v>7</v>
      </c>
      <c r="H64">
        <v>0</v>
      </c>
      <c r="I64">
        <v>60.228704710000002</v>
      </c>
      <c r="J64" t="s">
        <v>86</v>
      </c>
      <c r="K64" s="8" t="s">
        <v>21</v>
      </c>
      <c r="L64" s="8" t="s">
        <v>22</v>
      </c>
      <c r="M64" s="9">
        <f t="shared" si="6"/>
        <v>0</v>
      </c>
      <c r="N64" s="9">
        <f t="shared" si="7"/>
        <v>0</v>
      </c>
      <c r="O64" s="9">
        <f t="shared" si="8"/>
        <v>60.228704710000002</v>
      </c>
      <c r="P64" s="9">
        <f>SUM($M$62:M64)</f>
        <v>0</v>
      </c>
      <c r="Q64" s="9">
        <f>SUM($N$62:N64)</f>
        <v>141.16018379000002</v>
      </c>
      <c r="R64" s="9">
        <f>SUM($O$62:O64)</f>
        <v>60.228704710000002</v>
      </c>
      <c r="S64" s="8">
        <f t="shared" si="9"/>
        <v>9999</v>
      </c>
      <c r="T64" s="8">
        <f t="shared" si="10"/>
        <v>9999</v>
      </c>
      <c r="U64" s="8">
        <f t="shared" si="11"/>
        <v>7</v>
      </c>
    </row>
    <row r="65" spans="1:21" s="8" customFormat="1" x14ac:dyDescent="0.25">
      <c r="A65">
        <v>5</v>
      </c>
      <c r="B65">
        <v>3</v>
      </c>
      <c r="C65">
        <v>0.108333333</v>
      </c>
      <c r="D65">
        <v>65</v>
      </c>
      <c r="E65">
        <v>80.027103150000002</v>
      </c>
      <c r="F65">
        <v>0</v>
      </c>
      <c r="G65">
        <v>4</v>
      </c>
      <c r="H65">
        <v>0</v>
      </c>
      <c r="I65">
        <v>48.016261890000003</v>
      </c>
      <c r="J65" t="s">
        <v>87</v>
      </c>
      <c r="K65" s="8" t="s">
        <v>21</v>
      </c>
      <c r="L65" s="8" t="s">
        <v>22</v>
      </c>
      <c r="M65" s="9">
        <f t="shared" si="6"/>
        <v>48.016261890000003</v>
      </c>
      <c r="N65" s="9">
        <f t="shared" si="7"/>
        <v>0</v>
      </c>
      <c r="O65" s="9">
        <f t="shared" si="8"/>
        <v>0</v>
      </c>
      <c r="P65" s="9">
        <f>SUM($M$62:M65)</f>
        <v>48.016261890000003</v>
      </c>
      <c r="Q65" s="9">
        <f>SUM($N$62:N65)</f>
        <v>141.16018379000002</v>
      </c>
      <c r="R65" s="9">
        <f>SUM($O$62:O65)</f>
        <v>60.228704710000002</v>
      </c>
      <c r="S65" s="8">
        <f t="shared" si="9"/>
        <v>4</v>
      </c>
      <c r="T65" s="8">
        <f t="shared" si="10"/>
        <v>9999</v>
      </c>
      <c r="U65" s="8">
        <f t="shared" si="11"/>
        <v>9999</v>
      </c>
    </row>
    <row r="66" spans="1:21" s="8" customFormat="1" x14ac:dyDescent="0.25">
      <c r="A66">
        <v>5</v>
      </c>
      <c r="B66">
        <v>4</v>
      </c>
      <c r="C66">
        <v>0.16</v>
      </c>
      <c r="D66">
        <v>96</v>
      </c>
      <c r="E66">
        <v>92.029978380000003</v>
      </c>
      <c r="F66">
        <v>0</v>
      </c>
      <c r="G66">
        <v>3</v>
      </c>
      <c r="H66">
        <v>0</v>
      </c>
      <c r="I66">
        <v>64.420984869999998</v>
      </c>
      <c r="J66" t="s">
        <v>86</v>
      </c>
      <c r="K66" s="8" t="s">
        <v>21</v>
      </c>
      <c r="L66" s="8" t="s">
        <v>22</v>
      </c>
      <c r="M66" s="9">
        <f t="shared" ref="M66:M73" si="12">IF(J66="P29", I66, 0)</f>
        <v>0</v>
      </c>
      <c r="N66" s="9">
        <f t="shared" ref="N66:N73" si="13">IF(J66="P30", I66, 0)</f>
        <v>0</v>
      </c>
      <c r="O66" s="9">
        <f t="shared" ref="O66:O73" si="14">IF(J66="P31", I66, 0)</f>
        <v>64.420984869999998</v>
      </c>
      <c r="P66" s="9">
        <f>SUM($M$62:M66)</f>
        <v>48.016261890000003</v>
      </c>
      <c r="Q66" s="9">
        <f>SUM($N$62:N66)</f>
        <v>141.16018379000002</v>
      </c>
      <c r="R66" s="9">
        <f>SUM($O$62:O66)</f>
        <v>124.64968958</v>
      </c>
      <c r="S66" s="8">
        <f t="shared" ref="S66:S73" si="15">IF(J66="P29", G66, 9999)</f>
        <v>9999</v>
      </c>
      <c r="T66" s="8">
        <f t="shared" ref="T66:T73" si="16">IF(J66="P30", G66, 9999)</f>
        <v>9999</v>
      </c>
      <c r="U66" s="8">
        <f t="shared" ref="U66:U73" si="17">IF(J66="P31", G66, 9999)</f>
        <v>3</v>
      </c>
    </row>
    <row r="67" spans="1:21" s="8" customFormat="1" x14ac:dyDescent="0.25">
      <c r="A67">
        <v>5</v>
      </c>
      <c r="B67">
        <v>5</v>
      </c>
      <c r="C67">
        <v>0.1</v>
      </c>
      <c r="D67">
        <v>60</v>
      </c>
      <c r="E67">
        <v>79.119744900000001</v>
      </c>
      <c r="F67">
        <v>0</v>
      </c>
      <c r="G67">
        <v>4</v>
      </c>
      <c r="H67">
        <v>0</v>
      </c>
      <c r="I67">
        <v>47.471846939999999</v>
      </c>
      <c r="J67" t="s">
        <v>87</v>
      </c>
      <c r="K67" s="8" t="s">
        <v>21</v>
      </c>
      <c r="L67" s="8" t="s">
        <v>22</v>
      </c>
      <c r="M67" s="9">
        <f t="shared" si="12"/>
        <v>47.471846939999999</v>
      </c>
      <c r="N67" s="9">
        <f t="shared" si="13"/>
        <v>0</v>
      </c>
      <c r="O67" s="9">
        <f t="shared" si="14"/>
        <v>0</v>
      </c>
      <c r="P67" s="9">
        <f>SUM($M$62:M67)</f>
        <v>95.488108830000002</v>
      </c>
      <c r="Q67" s="9">
        <f>SUM($N$62:N67)</f>
        <v>141.16018379000002</v>
      </c>
      <c r="R67" s="9">
        <f>SUM($O$62:O67)</f>
        <v>124.64968958</v>
      </c>
      <c r="S67" s="8">
        <f t="shared" si="15"/>
        <v>4</v>
      </c>
      <c r="T67" s="8">
        <f t="shared" si="16"/>
        <v>9999</v>
      </c>
      <c r="U67" s="8">
        <f t="shared" si="17"/>
        <v>9999</v>
      </c>
    </row>
    <row r="68" spans="1:21" s="8" customFormat="1" x14ac:dyDescent="0.25">
      <c r="A68">
        <v>5</v>
      </c>
      <c r="B68">
        <v>6</v>
      </c>
      <c r="C68">
        <v>0.245</v>
      </c>
      <c r="D68">
        <v>147</v>
      </c>
      <c r="E68">
        <v>111.81305159999999</v>
      </c>
      <c r="F68">
        <v>0</v>
      </c>
      <c r="G68">
        <v>2</v>
      </c>
      <c r="H68">
        <v>0</v>
      </c>
      <c r="I68">
        <v>89.450441310000002</v>
      </c>
      <c r="J68" t="s">
        <v>86</v>
      </c>
      <c r="K68" s="8" t="s">
        <v>21</v>
      </c>
      <c r="L68" s="8" t="s">
        <v>22</v>
      </c>
      <c r="M68" s="9">
        <f t="shared" si="12"/>
        <v>0</v>
      </c>
      <c r="N68" s="9">
        <f t="shared" si="13"/>
        <v>0</v>
      </c>
      <c r="O68" s="9">
        <f t="shared" si="14"/>
        <v>89.450441310000002</v>
      </c>
      <c r="P68" s="9">
        <f>SUM($M$62:M68)</f>
        <v>95.488108830000002</v>
      </c>
      <c r="Q68" s="9">
        <f>SUM($N$62:N68)</f>
        <v>141.16018379000002</v>
      </c>
      <c r="R68" s="9">
        <f>SUM($O$62:O68)</f>
        <v>214.10013089</v>
      </c>
      <c r="S68" s="8">
        <f t="shared" si="15"/>
        <v>9999</v>
      </c>
      <c r="T68" s="8">
        <f t="shared" si="16"/>
        <v>9999</v>
      </c>
      <c r="U68" s="8">
        <f t="shared" si="17"/>
        <v>2</v>
      </c>
    </row>
    <row r="69" spans="1:21" s="8" customFormat="1" x14ac:dyDescent="0.25">
      <c r="A69">
        <v>5</v>
      </c>
      <c r="B69">
        <v>7</v>
      </c>
      <c r="C69">
        <v>0.12666666700000001</v>
      </c>
      <c r="D69">
        <v>76</v>
      </c>
      <c r="E69">
        <v>71.667544289999995</v>
      </c>
      <c r="F69">
        <v>0</v>
      </c>
      <c r="G69">
        <v>5</v>
      </c>
      <c r="H69">
        <v>0</v>
      </c>
      <c r="I69">
        <v>28.66701772</v>
      </c>
      <c r="J69" t="s">
        <v>87</v>
      </c>
      <c r="K69" s="8" t="s">
        <v>21</v>
      </c>
      <c r="L69" s="8" t="s">
        <v>22</v>
      </c>
      <c r="M69" s="9">
        <f t="shared" si="12"/>
        <v>28.66701772</v>
      </c>
      <c r="N69" s="9">
        <f t="shared" si="13"/>
        <v>0</v>
      </c>
      <c r="O69" s="9">
        <f t="shared" si="14"/>
        <v>0</v>
      </c>
      <c r="P69" s="9">
        <f>SUM($M$62:M69)</f>
        <v>124.15512655000001</v>
      </c>
      <c r="Q69" s="9">
        <f>SUM($N$62:N69)</f>
        <v>141.16018379000002</v>
      </c>
      <c r="R69" s="9">
        <f>SUM($O$62:O69)</f>
        <v>214.10013089</v>
      </c>
      <c r="S69" s="8">
        <f t="shared" si="15"/>
        <v>5</v>
      </c>
      <c r="T69" s="8">
        <f t="shared" si="16"/>
        <v>9999</v>
      </c>
      <c r="U69" s="8">
        <f t="shared" si="17"/>
        <v>9999</v>
      </c>
    </row>
    <row r="70" spans="1:21" s="8" customFormat="1" x14ac:dyDescent="0.25">
      <c r="A70">
        <v>5</v>
      </c>
      <c r="B70">
        <v>8</v>
      </c>
      <c r="C70">
        <v>0.116666667</v>
      </c>
      <c r="D70">
        <v>70</v>
      </c>
      <c r="E70">
        <v>80.287139920000001</v>
      </c>
      <c r="F70">
        <v>0</v>
      </c>
      <c r="G70">
        <v>8</v>
      </c>
      <c r="H70">
        <v>0</v>
      </c>
      <c r="I70">
        <v>16.05742798</v>
      </c>
      <c r="J70" t="s">
        <v>87</v>
      </c>
      <c r="K70" s="8" t="s">
        <v>21</v>
      </c>
      <c r="L70" s="8" t="s">
        <v>22</v>
      </c>
      <c r="M70" s="9">
        <f t="shared" si="12"/>
        <v>16.05742798</v>
      </c>
      <c r="N70" s="9">
        <f t="shared" si="13"/>
        <v>0</v>
      </c>
      <c r="O70" s="9">
        <f t="shared" si="14"/>
        <v>0</v>
      </c>
      <c r="P70" s="9">
        <f>SUM($M$62:M70)</f>
        <v>140.21255453000001</v>
      </c>
      <c r="Q70" s="9">
        <f>SUM($N$62:N70)</f>
        <v>141.16018379000002</v>
      </c>
      <c r="R70" s="9">
        <f>SUM($O$62:O70)</f>
        <v>214.10013089</v>
      </c>
      <c r="S70" s="8">
        <f t="shared" si="15"/>
        <v>8</v>
      </c>
      <c r="T70" s="8">
        <f t="shared" si="16"/>
        <v>9999</v>
      </c>
      <c r="U70" s="8">
        <f t="shared" si="17"/>
        <v>9999</v>
      </c>
    </row>
    <row r="71" spans="1:21" s="8" customFormat="1" x14ac:dyDescent="0.25">
      <c r="A71">
        <v>5</v>
      </c>
      <c r="B71">
        <v>9</v>
      </c>
      <c r="C71">
        <v>8.8333333E-2</v>
      </c>
      <c r="D71">
        <v>53</v>
      </c>
      <c r="E71">
        <v>68.879422360000007</v>
      </c>
      <c r="F71">
        <v>0</v>
      </c>
      <c r="G71">
        <v>7</v>
      </c>
      <c r="H71">
        <v>0</v>
      </c>
      <c r="I71">
        <v>20.663826709999999</v>
      </c>
      <c r="J71" t="s">
        <v>86</v>
      </c>
      <c r="K71" s="8" t="s">
        <v>21</v>
      </c>
      <c r="L71" s="8" t="s">
        <v>22</v>
      </c>
      <c r="M71" s="9">
        <f t="shared" si="12"/>
        <v>0</v>
      </c>
      <c r="N71" s="9">
        <f t="shared" si="13"/>
        <v>0</v>
      </c>
      <c r="O71" s="9">
        <f t="shared" si="14"/>
        <v>20.663826709999999</v>
      </c>
      <c r="P71" s="9">
        <f>SUM($M$62:M71)</f>
        <v>140.21255453000001</v>
      </c>
      <c r="Q71" s="9">
        <f>SUM($N$62:N71)</f>
        <v>141.16018379000002</v>
      </c>
      <c r="R71" s="9">
        <f>SUM($O$62:O71)</f>
        <v>234.7639576</v>
      </c>
      <c r="S71" s="8">
        <f t="shared" si="15"/>
        <v>9999</v>
      </c>
      <c r="T71" s="8">
        <f t="shared" si="16"/>
        <v>9999</v>
      </c>
      <c r="U71" s="8">
        <f t="shared" si="17"/>
        <v>7</v>
      </c>
    </row>
    <row r="72" spans="1:21" s="8" customFormat="1" x14ac:dyDescent="0.25">
      <c r="A72">
        <v>5</v>
      </c>
      <c r="B72">
        <v>10</v>
      </c>
      <c r="C72">
        <v>0.241666667</v>
      </c>
      <c r="D72">
        <v>145</v>
      </c>
      <c r="E72">
        <v>118.2790629</v>
      </c>
      <c r="F72">
        <v>0</v>
      </c>
      <c r="G72">
        <v>3</v>
      </c>
      <c r="H72">
        <v>0</v>
      </c>
      <c r="I72">
        <v>70.967437750000002</v>
      </c>
      <c r="J72" t="s">
        <v>88</v>
      </c>
      <c r="K72" s="8" t="s">
        <v>21</v>
      </c>
      <c r="L72" s="8" t="s">
        <v>22</v>
      </c>
      <c r="M72" s="9">
        <f t="shared" si="12"/>
        <v>0</v>
      </c>
      <c r="N72" s="9">
        <f t="shared" si="13"/>
        <v>70.967437750000002</v>
      </c>
      <c r="O72" s="9">
        <f t="shared" si="14"/>
        <v>0</v>
      </c>
      <c r="P72" s="9">
        <f>SUM($M$62:M72)</f>
        <v>140.21255453000001</v>
      </c>
      <c r="Q72" s="9">
        <f>SUM($N$62:N72)</f>
        <v>212.12762154000001</v>
      </c>
      <c r="R72" s="9">
        <f>SUM($O$62:O72)</f>
        <v>234.7639576</v>
      </c>
      <c r="S72" s="8">
        <f t="shared" si="15"/>
        <v>9999</v>
      </c>
      <c r="T72" s="8">
        <f t="shared" si="16"/>
        <v>3</v>
      </c>
      <c r="U72" s="8">
        <f t="shared" si="17"/>
        <v>9999</v>
      </c>
    </row>
    <row r="73" spans="1:21" s="8" customFormat="1" x14ac:dyDescent="0.25">
      <c r="A73">
        <v>5</v>
      </c>
      <c r="B73">
        <v>11</v>
      </c>
      <c r="C73">
        <v>0.15333333299999999</v>
      </c>
      <c r="D73">
        <v>92</v>
      </c>
      <c r="E73">
        <v>129.46685389999999</v>
      </c>
      <c r="F73">
        <v>0</v>
      </c>
      <c r="G73">
        <v>2</v>
      </c>
      <c r="H73">
        <v>0</v>
      </c>
      <c r="I73">
        <v>103.5734831</v>
      </c>
      <c r="J73" t="s">
        <v>87</v>
      </c>
      <c r="K73" s="8" t="s">
        <v>21</v>
      </c>
      <c r="L73" s="8" t="s">
        <v>22</v>
      </c>
      <c r="M73" s="9">
        <f t="shared" si="12"/>
        <v>103.5734831</v>
      </c>
      <c r="N73" s="9">
        <f t="shared" si="13"/>
        <v>0</v>
      </c>
      <c r="O73" s="9">
        <f t="shared" si="14"/>
        <v>0</v>
      </c>
      <c r="P73" s="9">
        <f>SUM($M$62:M73)</f>
        <v>243.78603763000001</v>
      </c>
      <c r="Q73" s="9">
        <f>SUM($N$62:N73)</f>
        <v>212.12762154000001</v>
      </c>
      <c r="R73" s="9">
        <f>SUM($O$62:O73)</f>
        <v>234.7639576</v>
      </c>
      <c r="S73" s="8">
        <f t="shared" si="15"/>
        <v>2</v>
      </c>
      <c r="T73" s="8">
        <f t="shared" si="16"/>
        <v>9999</v>
      </c>
      <c r="U73" s="8">
        <f t="shared" si="17"/>
        <v>9999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9" sqref="A1:D19"/>
    </sheetView>
  </sheetViews>
  <sheetFormatPr defaultRowHeight="15" x14ac:dyDescent="0.25"/>
  <sheetData>
    <row r="1" spans="1:4" x14ac:dyDescent="0.25">
      <c r="A1" t="s">
        <v>12</v>
      </c>
      <c r="B1" t="s">
        <v>11</v>
      </c>
      <c r="C1" t="s">
        <v>10</v>
      </c>
      <c r="D1" t="s">
        <v>0</v>
      </c>
    </row>
    <row r="2" spans="1:4" x14ac:dyDescent="0.25">
      <c r="A2" t="s">
        <v>87</v>
      </c>
      <c r="B2">
        <f>COUNTIF('MGS-P293031'!$J$2:$J$13,"P29")*100</f>
        <v>300</v>
      </c>
      <c r="C2" s="13">
        <f>250-'MGS-P293031'!$P13</f>
        <v>14.377644019999991</v>
      </c>
      <c r="D2">
        <v>0</v>
      </c>
    </row>
    <row r="3" spans="1:4" x14ac:dyDescent="0.25">
      <c r="A3" t="s">
        <v>88</v>
      </c>
      <c r="B3">
        <f>COUNTIF('MGS-P293031'!$J$2:$J$13,"P30")*100</f>
        <v>400</v>
      </c>
      <c r="C3" s="13">
        <f>250-'MGS-P293031'!$Q13</f>
        <v>23.262042940000015</v>
      </c>
      <c r="D3">
        <v>0</v>
      </c>
    </row>
    <row r="4" spans="1:4" x14ac:dyDescent="0.25">
      <c r="A4" t="s">
        <v>86</v>
      </c>
      <c r="B4">
        <f>COUNTIF('MGS-P293031'!$J$2:$J$13,"P31")*100</f>
        <v>500</v>
      </c>
      <c r="C4" s="13">
        <f>250-'MGS-P293031'!$R13</f>
        <v>51.971198290000018</v>
      </c>
      <c r="D4">
        <v>0</v>
      </c>
    </row>
    <row r="5" spans="1:4" x14ac:dyDescent="0.25">
      <c r="A5" t="s">
        <v>87</v>
      </c>
      <c r="B5">
        <f>COUNTIF('MGS-P293031'!$J$14:$J$25,"P29")*100</f>
        <v>500</v>
      </c>
      <c r="C5" s="13">
        <f>250-'MGS-P293031'!$P$25</f>
        <v>10.060455469999994</v>
      </c>
      <c r="D5">
        <v>1</v>
      </c>
    </row>
    <row r="6" spans="1:4" x14ac:dyDescent="0.25">
      <c r="A6" t="s">
        <v>88</v>
      </c>
      <c r="B6">
        <f>COUNTIF('MGS-P293031'!$J$14:$J$25,"P30")*100</f>
        <v>400</v>
      </c>
      <c r="C6" s="13">
        <f>250-'MGS-P293031'!$Q$25</f>
        <v>6.426898949999952</v>
      </c>
      <c r="D6">
        <v>1</v>
      </c>
    </row>
    <row r="7" spans="1:4" x14ac:dyDescent="0.25">
      <c r="A7" t="s">
        <v>86</v>
      </c>
      <c r="B7">
        <f>COUNTIF('MGS-P293031'!$J$14:$J$25,"P31")*100</f>
        <v>300</v>
      </c>
      <c r="C7" s="13">
        <f>250-'MGS-P293031'!$R$25</f>
        <v>113.0051976</v>
      </c>
      <c r="D7">
        <v>1</v>
      </c>
    </row>
    <row r="8" spans="1:4" x14ac:dyDescent="0.25">
      <c r="A8" t="s">
        <v>87</v>
      </c>
      <c r="B8">
        <f>COUNTIF('MGS-P293031'!$J$26:$J$37,"P29")*100</f>
        <v>500</v>
      </c>
      <c r="C8" s="13">
        <f>250-'MGS-P293031'!$P$37</f>
        <v>6.7923463899999774</v>
      </c>
      <c r="D8">
        <v>2</v>
      </c>
    </row>
    <row r="9" spans="1:4" x14ac:dyDescent="0.25">
      <c r="A9" t="s">
        <v>88</v>
      </c>
      <c r="B9">
        <f>COUNTIF('MGS-P293031'!$J$26:$J$37,"P30")*100</f>
        <v>200</v>
      </c>
      <c r="C9" s="13">
        <f>250-'MGS-P293031'!$Q$37</f>
        <v>130.09922800999999</v>
      </c>
      <c r="D9">
        <v>2</v>
      </c>
    </row>
    <row r="10" spans="1:4" x14ac:dyDescent="0.25">
      <c r="A10" t="s">
        <v>86</v>
      </c>
      <c r="B10">
        <f>COUNTIF('MGS-P293031'!$J$26:$J$37,"P31")*100</f>
        <v>500</v>
      </c>
      <c r="C10" s="13">
        <f>250-'MGS-P293031'!$R$37</f>
        <v>25.375796869999988</v>
      </c>
      <c r="D10">
        <v>2</v>
      </c>
    </row>
    <row r="11" spans="1:4" x14ac:dyDescent="0.25">
      <c r="A11" t="s">
        <v>87</v>
      </c>
      <c r="B11">
        <f>COUNTIF('MGS-P293031'!$J$38:$J$49,"P29")*100</f>
        <v>500</v>
      </c>
      <c r="C11" s="13">
        <f>250-'MGS-P293031'!$P$49</f>
        <v>0.44335107999998513</v>
      </c>
      <c r="D11">
        <v>3</v>
      </c>
    </row>
    <row r="12" spans="1:4" x14ac:dyDescent="0.25">
      <c r="A12" t="s">
        <v>88</v>
      </c>
      <c r="B12">
        <f>COUNTIF('MGS-P293031'!$J$38:$J$49,"P30")*100</f>
        <v>300</v>
      </c>
      <c r="C12" s="13">
        <f>250-'MGS-P293031'!$Q$49</f>
        <v>36.26840076000002</v>
      </c>
      <c r="D12">
        <v>3</v>
      </c>
    </row>
    <row r="13" spans="1:4" x14ac:dyDescent="0.25">
      <c r="A13" t="s">
        <v>86</v>
      </c>
      <c r="B13">
        <f>COUNTIF('MGS-P293031'!$J$38:$J$49,"P31")*100</f>
        <v>400</v>
      </c>
      <c r="C13" s="13">
        <f>250-'MGS-P293031'!$R$49</f>
        <v>24.184635779999979</v>
      </c>
      <c r="D13">
        <v>3</v>
      </c>
    </row>
    <row r="14" spans="1:4" x14ac:dyDescent="0.25">
      <c r="A14" t="s">
        <v>87</v>
      </c>
      <c r="B14">
        <f>COUNTIF('MGS-P293031'!$J$50:$J$61,"P29")*100</f>
        <v>400</v>
      </c>
      <c r="C14" s="13">
        <f>250-'MGS-P293031'!$P$61</f>
        <v>5.1591164100000242</v>
      </c>
      <c r="D14">
        <v>4</v>
      </c>
    </row>
    <row r="15" spans="1:4" x14ac:dyDescent="0.25">
      <c r="A15" t="s">
        <v>88</v>
      </c>
      <c r="B15">
        <f>COUNTIF('MGS-P293031'!$J$50:$J$61,"P30")*100</f>
        <v>400</v>
      </c>
      <c r="C15" s="13">
        <f>250-'MGS-P293031'!$Q$61</f>
        <v>11.233838149999997</v>
      </c>
      <c r="D15">
        <v>4</v>
      </c>
    </row>
    <row r="16" spans="1:4" x14ac:dyDescent="0.25">
      <c r="A16" t="s">
        <v>86</v>
      </c>
      <c r="B16">
        <f>COUNTIF('MGS-P293031'!$J$50:$J$61,"P31")*100</f>
        <v>400</v>
      </c>
      <c r="C16" s="13">
        <f>250-'MGS-P293031'!$R$61</f>
        <v>23.647982439999993</v>
      </c>
      <c r="D16">
        <v>4</v>
      </c>
    </row>
    <row r="17" spans="1:4" x14ac:dyDescent="0.25">
      <c r="A17" t="s">
        <v>87</v>
      </c>
      <c r="B17">
        <f>COUNTIF('MGS-P293031'!$J$62:$J$73,"P29")*100</f>
        <v>500</v>
      </c>
      <c r="C17" s="13">
        <f>250-'MGS-P293031'!$P$73</f>
        <v>6.2139623699999902</v>
      </c>
      <c r="D17">
        <v>5</v>
      </c>
    </row>
    <row r="18" spans="1:4" x14ac:dyDescent="0.25">
      <c r="A18" t="s">
        <v>88</v>
      </c>
      <c r="B18">
        <f>COUNTIF('MGS-P293031'!$J$62:$J$73,"P30")*100</f>
        <v>300</v>
      </c>
      <c r="C18" s="13">
        <f>250-'MGS-P293031'!$Q$73</f>
        <v>37.872378459999993</v>
      </c>
      <c r="D18">
        <v>5</v>
      </c>
    </row>
    <row r="19" spans="1:4" x14ac:dyDescent="0.25">
      <c r="A19" t="s">
        <v>86</v>
      </c>
      <c r="B19">
        <f>COUNTIF('MGS-P293031'!$J$62:$J$73,"P31")*100</f>
        <v>400</v>
      </c>
      <c r="C19" s="13">
        <f>250-'MGS-P293031'!$R$73</f>
        <v>15.236042400000002</v>
      </c>
      <c r="D19">
        <v>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opLeftCell="A54" workbookViewId="0">
      <selection activeCell="A2" sqref="A2:U73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</row>
    <row r="2" spans="1:21" x14ac:dyDescent="0.25">
      <c r="A2">
        <v>0</v>
      </c>
      <c r="B2">
        <v>0</v>
      </c>
      <c r="C2">
        <v>0.203333333</v>
      </c>
      <c r="D2">
        <v>122</v>
      </c>
      <c r="E2">
        <v>111.9795278</v>
      </c>
      <c r="F2">
        <v>0</v>
      </c>
      <c r="G2">
        <v>1</v>
      </c>
      <c r="H2">
        <v>0</v>
      </c>
      <c r="I2">
        <v>89.583622270000006</v>
      </c>
      <c r="J2" t="s">
        <v>89</v>
      </c>
      <c r="K2" s="2" t="s">
        <v>21</v>
      </c>
      <c r="L2" s="2" t="s">
        <v>22</v>
      </c>
      <c r="M2" s="1">
        <f t="shared" ref="M2:M33" si="0">IF(J2="P32", I2, 0)</f>
        <v>0</v>
      </c>
      <c r="N2" s="1">
        <f t="shared" ref="N2:N33" si="1">IF(J2="P33", I2, 0)</f>
        <v>89.583622270000006</v>
      </c>
      <c r="O2" s="1">
        <f t="shared" ref="O2:O33" si="2">IF(J2="P34", I2, 0)</f>
        <v>0</v>
      </c>
      <c r="P2" s="1">
        <f>SUM($M$2:M2)</f>
        <v>0</v>
      </c>
      <c r="Q2" s="1">
        <f>SUM($N$2:N2)</f>
        <v>89.583622270000006</v>
      </c>
      <c r="R2" s="1">
        <f>SUM($O$2:O2)</f>
        <v>0</v>
      </c>
      <c r="S2" s="2">
        <f t="shared" ref="S2:S33" si="3">IF(J2="P32", G2, 9999)</f>
        <v>9999</v>
      </c>
      <c r="T2" s="2">
        <f t="shared" ref="T2:T33" si="4">IF(J2="P33", G2, 9999)</f>
        <v>1</v>
      </c>
      <c r="U2" s="2">
        <f t="shared" ref="U2:U33" si="5">IF(J2="P34", G2, 9999)</f>
        <v>9999</v>
      </c>
    </row>
    <row r="3" spans="1:21" x14ac:dyDescent="0.25">
      <c r="A3">
        <v>0</v>
      </c>
      <c r="B3">
        <v>1</v>
      </c>
      <c r="C3">
        <v>0.245</v>
      </c>
      <c r="D3">
        <v>147</v>
      </c>
      <c r="E3">
        <v>88.447728949999998</v>
      </c>
      <c r="F3">
        <v>0</v>
      </c>
      <c r="G3">
        <v>1</v>
      </c>
      <c r="H3">
        <v>0</v>
      </c>
      <c r="I3">
        <v>79.602956050000003</v>
      </c>
      <c r="J3" t="s">
        <v>90</v>
      </c>
      <c r="K3" s="2" t="s">
        <v>21</v>
      </c>
      <c r="L3" s="2" t="s">
        <v>22</v>
      </c>
      <c r="M3" s="1">
        <f t="shared" si="0"/>
        <v>0</v>
      </c>
      <c r="N3" s="1">
        <f t="shared" si="1"/>
        <v>0</v>
      </c>
      <c r="O3" s="1">
        <f t="shared" si="2"/>
        <v>79.602956050000003</v>
      </c>
      <c r="P3" s="1">
        <f>SUM($M$2:M3)</f>
        <v>0</v>
      </c>
      <c r="Q3" s="1">
        <f>SUM($N$2:N3)</f>
        <v>89.583622270000006</v>
      </c>
      <c r="R3" s="1">
        <f>SUM($O$2:O3)</f>
        <v>79.602956050000003</v>
      </c>
      <c r="S3" s="2">
        <f t="shared" si="3"/>
        <v>9999</v>
      </c>
      <c r="T3" s="2">
        <f t="shared" si="4"/>
        <v>9999</v>
      </c>
      <c r="U3" s="2">
        <f t="shared" si="5"/>
        <v>1</v>
      </c>
    </row>
    <row r="4" spans="1:21" x14ac:dyDescent="0.25">
      <c r="A4">
        <v>0</v>
      </c>
      <c r="B4">
        <v>2</v>
      </c>
      <c r="C4">
        <v>0.16500000000000001</v>
      </c>
      <c r="D4">
        <v>99</v>
      </c>
      <c r="E4">
        <v>122.6832376</v>
      </c>
      <c r="F4">
        <v>0</v>
      </c>
      <c r="G4">
        <v>2</v>
      </c>
      <c r="H4">
        <v>0</v>
      </c>
      <c r="I4">
        <v>98.146590079999996</v>
      </c>
      <c r="J4" t="s">
        <v>89</v>
      </c>
      <c r="K4" s="2" t="s">
        <v>21</v>
      </c>
      <c r="L4" s="2" t="s">
        <v>22</v>
      </c>
      <c r="M4" s="1">
        <f t="shared" si="0"/>
        <v>0</v>
      </c>
      <c r="N4" s="1">
        <f t="shared" si="1"/>
        <v>98.146590079999996</v>
      </c>
      <c r="O4" s="1">
        <f t="shared" si="2"/>
        <v>0</v>
      </c>
      <c r="P4" s="1">
        <f>SUM($M$2:M4)</f>
        <v>0</v>
      </c>
      <c r="Q4" s="1">
        <f>SUM($N$2:N4)</f>
        <v>187.73021234999999</v>
      </c>
      <c r="R4" s="1">
        <f>SUM($O$2:O4)</f>
        <v>79.602956050000003</v>
      </c>
      <c r="S4" s="2">
        <f t="shared" si="3"/>
        <v>9999</v>
      </c>
      <c r="T4" s="2">
        <f t="shared" si="4"/>
        <v>2</v>
      </c>
      <c r="U4" s="2">
        <f t="shared" si="5"/>
        <v>9999</v>
      </c>
    </row>
    <row r="5" spans="1:21" x14ac:dyDescent="0.25">
      <c r="A5">
        <v>0</v>
      </c>
      <c r="B5">
        <v>3</v>
      </c>
      <c r="C5">
        <v>0.233333333</v>
      </c>
      <c r="D5">
        <v>140</v>
      </c>
      <c r="E5">
        <v>146.3557256</v>
      </c>
      <c r="F5">
        <v>0</v>
      </c>
      <c r="G5">
        <v>1</v>
      </c>
      <c r="H5">
        <v>0</v>
      </c>
      <c r="I5">
        <v>117.0845805</v>
      </c>
      <c r="J5" t="s">
        <v>91</v>
      </c>
      <c r="K5" s="2" t="s">
        <v>21</v>
      </c>
      <c r="L5" s="2" t="s">
        <v>22</v>
      </c>
      <c r="M5" s="1">
        <f t="shared" si="0"/>
        <v>117.0845805</v>
      </c>
      <c r="N5" s="1">
        <f t="shared" si="1"/>
        <v>0</v>
      </c>
      <c r="O5" s="1">
        <f t="shared" si="2"/>
        <v>0</v>
      </c>
      <c r="P5" s="1">
        <f>SUM($M$2:M5)</f>
        <v>117.0845805</v>
      </c>
      <c r="Q5" s="1">
        <f>SUM($N$2:N5)</f>
        <v>187.73021234999999</v>
      </c>
      <c r="R5" s="1">
        <f>SUM($O$2:O5)</f>
        <v>79.602956050000003</v>
      </c>
      <c r="S5" s="2">
        <f t="shared" si="3"/>
        <v>1</v>
      </c>
      <c r="T5" s="2">
        <f t="shared" si="4"/>
        <v>9999</v>
      </c>
      <c r="U5" s="2">
        <f t="shared" si="5"/>
        <v>9999</v>
      </c>
    </row>
    <row r="6" spans="1:21" x14ac:dyDescent="0.25">
      <c r="A6">
        <v>0</v>
      </c>
      <c r="B6">
        <v>4</v>
      </c>
      <c r="C6">
        <v>0.11</v>
      </c>
      <c r="D6">
        <v>66</v>
      </c>
      <c r="E6">
        <v>45.034642839999997</v>
      </c>
      <c r="F6">
        <v>0</v>
      </c>
      <c r="G6">
        <v>0</v>
      </c>
      <c r="H6">
        <v>0</v>
      </c>
      <c r="I6">
        <v>45.034642839999997</v>
      </c>
      <c r="J6" t="s">
        <v>90</v>
      </c>
      <c r="K6" s="2" t="s">
        <v>21</v>
      </c>
      <c r="L6" s="2" t="s">
        <v>22</v>
      </c>
      <c r="M6" s="1">
        <f t="shared" si="0"/>
        <v>0</v>
      </c>
      <c r="N6" s="1">
        <f t="shared" si="1"/>
        <v>0</v>
      </c>
      <c r="O6" s="1">
        <f t="shared" si="2"/>
        <v>45.034642839999997</v>
      </c>
      <c r="P6" s="1">
        <f>SUM($M$2:M6)</f>
        <v>117.0845805</v>
      </c>
      <c r="Q6" s="1">
        <f>SUM($N$2:N6)</f>
        <v>187.73021234999999</v>
      </c>
      <c r="R6" s="1">
        <f>SUM($O$2:O6)</f>
        <v>124.63759888999999</v>
      </c>
      <c r="S6" s="2">
        <f t="shared" si="3"/>
        <v>9999</v>
      </c>
      <c r="T6" s="2">
        <f t="shared" si="4"/>
        <v>9999</v>
      </c>
      <c r="U6" s="2">
        <f t="shared" si="5"/>
        <v>0</v>
      </c>
    </row>
    <row r="7" spans="1:21" x14ac:dyDescent="0.25">
      <c r="A7">
        <v>0</v>
      </c>
      <c r="B7">
        <v>5</v>
      </c>
      <c r="C7">
        <v>8.6666667000000003E-2</v>
      </c>
      <c r="D7">
        <v>52</v>
      </c>
      <c r="E7">
        <v>36.999134609999999</v>
      </c>
      <c r="F7">
        <v>0</v>
      </c>
      <c r="G7">
        <v>0</v>
      </c>
      <c r="H7">
        <v>0</v>
      </c>
      <c r="I7">
        <v>36.999134609999999</v>
      </c>
      <c r="J7" t="s">
        <v>89</v>
      </c>
      <c r="K7" s="2" t="s">
        <v>21</v>
      </c>
      <c r="L7" s="2" t="s">
        <v>22</v>
      </c>
      <c r="M7" s="1">
        <f t="shared" si="0"/>
        <v>0</v>
      </c>
      <c r="N7" s="1">
        <f t="shared" si="1"/>
        <v>36.999134609999999</v>
      </c>
      <c r="O7" s="1">
        <f t="shared" si="2"/>
        <v>0</v>
      </c>
      <c r="P7" s="1">
        <f>SUM($M$2:M7)</f>
        <v>117.0845805</v>
      </c>
      <c r="Q7" s="1">
        <f>SUM($N$2:N7)</f>
        <v>224.72934695999999</v>
      </c>
      <c r="R7" s="1">
        <f>SUM($O$2:O7)</f>
        <v>124.63759888999999</v>
      </c>
      <c r="S7" s="2">
        <f t="shared" si="3"/>
        <v>9999</v>
      </c>
      <c r="T7" s="2">
        <f t="shared" si="4"/>
        <v>0</v>
      </c>
      <c r="U7" s="2">
        <f t="shared" si="5"/>
        <v>9999</v>
      </c>
    </row>
    <row r="8" spans="1:21" x14ac:dyDescent="0.25">
      <c r="A8">
        <v>0</v>
      </c>
      <c r="B8">
        <v>6</v>
      </c>
      <c r="C8">
        <v>0.16</v>
      </c>
      <c r="D8">
        <v>96</v>
      </c>
      <c r="E8">
        <v>99.213680240000002</v>
      </c>
      <c r="F8">
        <v>0</v>
      </c>
      <c r="G8">
        <v>3</v>
      </c>
      <c r="H8">
        <v>0</v>
      </c>
      <c r="I8">
        <v>69.44957617</v>
      </c>
      <c r="J8" t="s">
        <v>91</v>
      </c>
      <c r="K8" s="2" t="s">
        <v>21</v>
      </c>
      <c r="L8" s="2" t="s">
        <v>22</v>
      </c>
      <c r="M8" s="1">
        <f t="shared" si="0"/>
        <v>69.44957617</v>
      </c>
      <c r="N8" s="1">
        <f t="shared" si="1"/>
        <v>0</v>
      </c>
      <c r="O8" s="1">
        <f t="shared" si="2"/>
        <v>0</v>
      </c>
      <c r="P8" s="1">
        <f>SUM($M$2:M8)</f>
        <v>186.53415667000002</v>
      </c>
      <c r="Q8" s="1">
        <f>SUM($N$2:N8)</f>
        <v>224.72934695999999</v>
      </c>
      <c r="R8" s="1">
        <f>SUM($O$2:O8)</f>
        <v>124.63759888999999</v>
      </c>
      <c r="S8" s="2">
        <f t="shared" si="3"/>
        <v>3</v>
      </c>
      <c r="T8" s="2">
        <f t="shared" si="4"/>
        <v>9999</v>
      </c>
      <c r="U8" s="2">
        <f t="shared" si="5"/>
        <v>9999</v>
      </c>
    </row>
    <row r="9" spans="1:21" x14ac:dyDescent="0.25">
      <c r="A9">
        <v>0</v>
      </c>
      <c r="B9">
        <v>7</v>
      </c>
      <c r="C9">
        <v>0.14833333300000001</v>
      </c>
      <c r="D9">
        <v>89</v>
      </c>
      <c r="E9">
        <v>45.678889519999998</v>
      </c>
      <c r="F9">
        <v>0</v>
      </c>
      <c r="G9">
        <v>3</v>
      </c>
      <c r="H9">
        <v>0</v>
      </c>
      <c r="I9">
        <v>31.975222670000001</v>
      </c>
      <c r="J9" t="s">
        <v>90</v>
      </c>
      <c r="K9" s="2" t="s">
        <v>21</v>
      </c>
      <c r="L9" s="2" t="s">
        <v>22</v>
      </c>
      <c r="M9" s="1">
        <f t="shared" si="0"/>
        <v>0</v>
      </c>
      <c r="N9" s="1">
        <f t="shared" si="1"/>
        <v>0</v>
      </c>
      <c r="O9" s="1">
        <f t="shared" si="2"/>
        <v>31.975222670000001</v>
      </c>
      <c r="P9" s="1">
        <f>SUM($M$2:M9)</f>
        <v>186.53415667000002</v>
      </c>
      <c r="Q9" s="1">
        <f>SUM($N$2:N9)</f>
        <v>224.72934695999999</v>
      </c>
      <c r="R9" s="1">
        <f>SUM($O$2:O9)</f>
        <v>156.61282155999999</v>
      </c>
      <c r="S9" s="2">
        <f t="shared" si="3"/>
        <v>9999</v>
      </c>
      <c r="T9" s="2">
        <f t="shared" si="4"/>
        <v>9999</v>
      </c>
      <c r="U9" s="2">
        <f t="shared" si="5"/>
        <v>3</v>
      </c>
    </row>
    <row r="10" spans="1:21" x14ac:dyDescent="0.25">
      <c r="A10">
        <v>0</v>
      </c>
      <c r="B10">
        <v>8</v>
      </c>
      <c r="C10">
        <v>0.12</v>
      </c>
      <c r="D10">
        <v>72</v>
      </c>
      <c r="E10">
        <v>37.370911669999998</v>
      </c>
      <c r="F10">
        <v>0</v>
      </c>
      <c r="G10">
        <v>4</v>
      </c>
      <c r="H10">
        <v>0</v>
      </c>
      <c r="I10">
        <v>22.422547000000002</v>
      </c>
      <c r="J10" t="s">
        <v>89</v>
      </c>
      <c r="K10" s="2" t="s">
        <v>21</v>
      </c>
      <c r="L10" s="2" t="s">
        <v>22</v>
      </c>
      <c r="M10" s="1">
        <f t="shared" si="0"/>
        <v>0</v>
      </c>
      <c r="N10" s="1">
        <f t="shared" si="1"/>
        <v>22.422547000000002</v>
      </c>
      <c r="O10" s="1">
        <f t="shared" si="2"/>
        <v>0</v>
      </c>
      <c r="P10" s="1">
        <f>SUM($M$2:M10)</f>
        <v>186.53415667000002</v>
      </c>
      <c r="Q10" s="1">
        <f>SUM($N$2:N10)</f>
        <v>247.15189396</v>
      </c>
      <c r="R10" s="1">
        <f>SUM($O$2:O10)</f>
        <v>156.61282155999999</v>
      </c>
      <c r="S10" s="2">
        <f t="shared" si="3"/>
        <v>9999</v>
      </c>
      <c r="T10" s="2">
        <f t="shared" si="4"/>
        <v>4</v>
      </c>
      <c r="U10" s="2">
        <f t="shared" si="5"/>
        <v>9999</v>
      </c>
    </row>
    <row r="11" spans="1:21" x14ac:dyDescent="0.25">
      <c r="A11">
        <v>0</v>
      </c>
      <c r="B11">
        <v>9</v>
      </c>
      <c r="C11">
        <v>8.5000000000000006E-2</v>
      </c>
      <c r="D11">
        <v>51</v>
      </c>
      <c r="E11">
        <v>46.911240540000001</v>
      </c>
      <c r="F11">
        <v>0</v>
      </c>
      <c r="G11">
        <v>6</v>
      </c>
      <c r="H11">
        <v>0</v>
      </c>
      <c r="I11">
        <v>14.07337216</v>
      </c>
      <c r="J11" t="s">
        <v>90</v>
      </c>
      <c r="K11" s="2" t="s">
        <v>21</v>
      </c>
      <c r="L11" s="2" t="s">
        <v>22</v>
      </c>
      <c r="M11" s="1">
        <f t="shared" si="0"/>
        <v>0</v>
      </c>
      <c r="N11" s="1">
        <f t="shared" si="1"/>
        <v>0</v>
      </c>
      <c r="O11" s="1">
        <f t="shared" si="2"/>
        <v>14.07337216</v>
      </c>
      <c r="P11" s="1">
        <f>SUM($M$2:M11)</f>
        <v>186.53415667000002</v>
      </c>
      <c r="Q11" s="1">
        <f>SUM($N$2:N11)</f>
        <v>247.15189396</v>
      </c>
      <c r="R11" s="1">
        <f>SUM($O$2:O11)</f>
        <v>170.68619371999998</v>
      </c>
      <c r="S11" s="2">
        <f t="shared" si="3"/>
        <v>9999</v>
      </c>
      <c r="T11" s="2">
        <f t="shared" si="4"/>
        <v>9999</v>
      </c>
      <c r="U11" s="2">
        <f t="shared" si="5"/>
        <v>6</v>
      </c>
    </row>
    <row r="12" spans="1:21" x14ac:dyDescent="0.25">
      <c r="A12">
        <v>0</v>
      </c>
      <c r="B12">
        <v>10</v>
      </c>
      <c r="C12">
        <v>0.23833333300000001</v>
      </c>
      <c r="D12">
        <v>143</v>
      </c>
      <c r="E12">
        <v>210.02103009999999</v>
      </c>
      <c r="F12">
        <v>0</v>
      </c>
      <c r="G12">
        <v>7</v>
      </c>
      <c r="H12">
        <v>0</v>
      </c>
      <c r="I12">
        <v>63.006309020000003</v>
      </c>
      <c r="J12" t="s">
        <v>91</v>
      </c>
      <c r="K12" s="2" t="s">
        <v>21</v>
      </c>
      <c r="L12" s="2" t="s">
        <v>22</v>
      </c>
      <c r="M12" s="1">
        <f t="shared" si="0"/>
        <v>63.006309020000003</v>
      </c>
      <c r="N12" s="1">
        <f t="shared" si="1"/>
        <v>0</v>
      </c>
      <c r="O12" s="1">
        <f t="shared" si="2"/>
        <v>0</v>
      </c>
      <c r="P12" s="1">
        <f>SUM($M$2:M12)</f>
        <v>249.54046569000002</v>
      </c>
      <c r="Q12" s="1">
        <f>SUM($N$2:N12)</f>
        <v>247.15189396</v>
      </c>
      <c r="R12" s="1">
        <f>SUM($O$2:O12)</f>
        <v>170.68619371999998</v>
      </c>
      <c r="S12" s="2">
        <f t="shared" si="3"/>
        <v>7</v>
      </c>
      <c r="T12" s="2">
        <f t="shared" si="4"/>
        <v>9999</v>
      </c>
      <c r="U12" s="2">
        <f t="shared" si="5"/>
        <v>9999</v>
      </c>
    </row>
    <row r="13" spans="1:21" x14ac:dyDescent="0.25">
      <c r="A13">
        <v>0</v>
      </c>
      <c r="B13">
        <v>11</v>
      </c>
      <c r="C13">
        <v>0.103333333</v>
      </c>
      <c r="D13">
        <v>62</v>
      </c>
      <c r="E13">
        <v>66.199904129999993</v>
      </c>
      <c r="F13">
        <v>0</v>
      </c>
      <c r="G13">
        <v>6</v>
      </c>
      <c r="H13">
        <v>0</v>
      </c>
      <c r="I13">
        <v>26.47996165</v>
      </c>
      <c r="J13" t="s">
        <v>90</v>
      </c>
      <c r="K13" s="2" t="s">
        <v>21</v>
      </c>
      <c r="L13" s="2" t="s">
        <v>22</v>
      </c>
      <c r="M13" s="1">
        <f t="shared" si="0"/>
        <v>0</v>
      </c>
      <c r="N13" s="1">
        <f t="shared" si="1"/>
        <v>0</v>
      </c>
      <c r="O13" s="1">
        <f t="shared" si="2"/>
        <v>26.47996165</v>
      </c>
      <c r="P13" s="1">
        <f>SUM($M$2:M13)</f>
        <v>249.54046569000002</v>
      </c>
      <c r="Q13" s="1">
        <f>SUM($N$2:N13)</f>
        <v>247.15189396</v>
      </c>
      <c r="R13" s="1">
        <f>SUM($O$2:O13)</f>
        <v>197.16615536999998</v>
      </c>
      <c r="S13" s="2">
        <f t="shared" si="3"/>
        <v>9999</v>
      </c>
      <c r="T13" s="2">
        <f t="shared" si="4"/>
        <v>9999</v>
      </c>
      <c r="U13" s="2">
        <f t="shared" si="5"/>
        <v>6</v>
      </c>
    </row>
    <row r="14" spans="1:21" x14ac:dyDescent="0.25">
      <c r="A14">
        <v>1</v>
      </c>
      <c r="B14">
        <v>0</v>
      </c>
      <c r="C14">
        <v>0.118333333</v>
      </c>
      <c r="D14">
        <v>71</v>
      </c>
      <c r="E14">
        <v>59.549640619999998</v>
      </c>
      <c r="F14">
        <v>0</v>
      </c>
      <c r="G14">
        <v>3</v>
      </c>
      <c r="H14">
        <v>0</v>
      </c>
      <c r="I14">
        <v>41.68474844</v>
      </c>
      <c r="J14" t="s">
        <v>89</v>
      </c>
      <c r="K14" s="8" t="s">
        <v>21</v>
      </c>
      <c r="L14" s="8" t="s">
        <v>22</v>
      </c>
      <c r="M14" s="9">
        <f t="shared" si="0"/>
        <v>0</v>
      </c>
      <c r="N14" s="9">
        <f t="shared" si="1"/>
        <v>41.68474844</v>
      </c>
      <c r="O14" s="9">
        <f t="shared" si="2"/>
        <v>0</v>
      </c>
      <c r="P14" s="9">
        <f>SUM($M$14:M14)</f>
        <v>0</v>
      </c>
      <c r="Q14" s="9">
        <f>SUM($N$14:N14)</f>
        <v>41.68474844</v>
      </c>
      <c r="R14" s="9">
        <f>SUM($O$14:O14)</f>
        <v>0</v>
      </c>
      <c r="S14" s="8">
        <f t="shared" si="3"/>
        <v>9999</v>
      </c>
      <c r="T14" s="8">
        <f t="shared" si="4"/>
        <v>3</v>
      </c>
      <c r="U14" s="8">
        <f t="shared" si="5"/>
        <v>9999</v>
      </c>
    </row>
    <row r="15" spans="1:21" x14ac:dyDescent="0.25">
      <c r="A15">
        <v>1</v>
      </c>
      <c r="B15">
        <v>1</v>
      </c>
      <c r="C15">
        <v>0.19500000000000001</v>
      </c>
      <c r="D15">
        <v>117</v>
      </c>
      <c r="E15">
        <v>87.879254360000004</v>
      </c>
      <c r="F15">
        <v>0</v>
      </c>
      <c r="G15">
        <v>2</v>
      </c>
      <c r="H15">
        <v>0</v>
      </c>
      <c r="I15">
        <v>70.303403489999994</v>
      </c>
      <c r="J15" t="s">
        <v>90</v>
      </c>
      <c r="K15" s="8" t="s">
        <v>21</v>
      </c>
      <c r="L15" s="8" t="s">
        <v>22</v>
      </c>
      <c r="M15" s="9">
        <f t="shared" si="0"/>
        <v>0</v>
      </c>
      <c r="N15" s="9">
        <f t="shared" si="1"/>
        <v>0</v>
      </c>
      <c r="O15" s="9">
        <f t="shared" si="2"/>
        <v>70.303403489999994</v>
      </c>
      <c r="P15" s="9">
        <f>SUM($M$14:M15)</f>
        <v>0</v>
      </c>
      <c r="Q15" s="9">
        <f>SUM($N$14:N15)</f>
        <v>41.68474844</v>
      </c>
      <c r="R15" s="9">
        <f>SUM($O$14:O15)</f>
        <v>70.303403489999994</v>
      </c>
      <c r="S15" s="8">
        <f t="shared" si="3"/>
        <v>9999</v>
      </c>
      <c r="T15" s="8">
        <f t="shared" si="4"/>
        <v>9999</v>
      </c>
      <c r="U15" s="8">
        <f t="shared" si="5"/>
        <v>2</v>
      </c>
    </row>
    <row r="16" spans="1:21" x14ac:dyDescent="0.25">
      <c r="A16">
        <v>1</v>
      </c>
      <c r="B16">
        <v>2</v>
      </c>
      <c r="C16">
        <v>0.23833333300000001</v>
      </c>
      <c r="D16">
        <v>143</v>
      </c>
      <c r="E16">
        <v>165.96800870000001</v>
      </c>
      <c r="F16">
        <v>0</v>
      </c>
      <c r="G16">
        <v>5</v>
      </c>
      <c r="H16">
        <v>0</v>
      </c>
      <c r="I16">
        <v>66.387203459999995</v>
      </c>
      <c r="J16" t="s">
        <v>90</v>
      </c>
      <c r="K16" s="8" t="s">
        <v>21</v>
      </c>
      <c r="L16" s="8" t="s">
        <v>22</v>
      </c>
      <c r="M16" s="9">
        <f t="shared" si="0"/>
        <v>0</v>
      </c>
      <c r="N16" s="9">
        <f t="shared" si="1"/>
        <v>0</v>
      </c>
      <c r="O16" s="9">
        <f t="shared" si="2"/>
        <v>66.387203459999995</v>
      </c>
      <c r="P16" s="9">
        <f>SUM($M$14:M16)</f>
        <v>0</v>
      </c>
      <c r="Q16" s="9">
        <f>SUM($N$14:N16)</f>
        <v>41.68474844</v>
      </c>
      <c r="R16" s="9">
        <f>SUM($O$14:O16)</f>
        <v>136.69060694999999</v>
      </c>
      <c r="S16" s="8">
        <f t="shared" si="3"/>
        <v>9999</v>
      </c>
      <c r="T16" s="8">
        <f t="shared" si="4"/>
        <v>9999</v>
      </c>
      <c r="U16" s="8">
        <f t="shared" si="5"/>
        <v>5</v>
      </c>
    </row>
    <row r="17" spans="1:21" x14ac:dyDescent="0.25">
      <c r="A17">
        <v>1</v>
      </c>
      <c r="B17">
        <v>3</v>
      </c>
      <c r="C17">
        <v>0.203333333</v>
      </c>
      <c r="D17">
        <v>122</v>
      </c>
      <c r="E17">
        <v>147.95576919999999</v>
      </c>
      <c r="F17">
        <v>0</v>
      </c>
      <c r="G17">
        <v>5</v>
      </c>
      <c r="H17">
        <v>0</v>
      </c>
      <c r="I17">
        <v>73.977884579999994</v>
      </c>
      <c r="J17" t="s">
        <v>89</v>
      </c>
      <c r="K17" s="8" t="s">
        <v>21</v>
      </c>
      <c r="L17" s="8" t="s">
        <v>22</v>
      </c>
      <c r="M17" s="9">
        <f t="shared" si="0"/>
        <v>0</v>
      </c>
      <c r="N17" s="9">
        <f t="shared" si="1"/>
        <v>73.977884579999994</v>
      </c>
      <c r="O17" s="9">
        <f t="shared" si="2"/>
        <v>0</v>
      </c>
      <c r="P17" s="9">
        <f>SUM($M$14:M17)</f>
        <v>0</v>
      </c>
      <c r="Q17" s="9">
        <f>SUM($N$14:N17)</f>
        <v>115.66263301999999</v>
      </c>
      <c r="R17" s="9">
        <f>SUM($O$14:O17)</f>
        <v>136.69060694999999</v>
      </c>
      <c r="S17" s="8">
        <f t="shared" si="3"/>
        <v>9999</v>
      </c>
      <c r="T17" s="8">
        <f t="shared" si="4"/>
        <v>5</v>
      </c>
      <c r="U17" s="8">
        <f t="shared" si="5"/>
        <v>9999</v>
      </c>
    </row>
    <row r="18" spans="1:21" x14ac:dyDescent="0.25">
      <c r="A18">
        <v>1</v>
      </c>
      <c r="B18">
        <v>4</v>
      </c>
      <c r="C18">
        <v>0.141666667</v>
      </c>
      <c r="D18">
        <v>85</v>
      </c>
      <c r="E18">
        <v>123.2972513</v>
      </c>
      <c r="F18">
        <v>0</v>
      </c>
      <c r="G18">
        <v>6</v>
      </c>
      <c r="H18">
        <v>0</v>
      </c>
      <c r="I18">
        <v>49.318900540000001</v>
      </c>
      <c r="J18" t="s">
        <v>89</v>
      </c>
      <c r="K18" s="8" t="s">
        <v>21</v>
      </c>
      <c r="L18" s="8" t="s">
        <v>22</v>
      </c>
      <c r="M18" s="9">
        <f t="shared" si="0"/>
        <v>0</v>
      </c>
      <c r="N18" s="9">
        <f t="shared" si="1"/>
        <v>49.318900540000001</v>
      </c>
      <c r="O18" s="9">
        <f t="shared" si="2"/>
        <v>0</v>
      </c>
      <c r="P18" s="9">
        <f>SUM($M$14:M18)</f>
        <v>0</v>
      </c>
      <c r="Q18" s="9">
        <f>SUM($N$14:N18)</f>
        <v>164.98153356</v>
      </c>
      <c r="R18" s="9">
        <f>SUM($O$14:O18)</f>
        <v>136.69060694999999</v>
      </c>
      <c r="S18" s="8">
        <f t="shared" si="3"/>
        <v>9999</v>
      </c>
      <c r="T18" s="8">
        <f t="shared" si="4"/>
        <v>6</v>
      </c>
      <c r="U18" s="8">
        <f t="shared" si="5"/>
        <v>9999</v>
      </c>
    </row>
    <row r="19" spans="1:21" x14ac:dyDescent="0.25">
      <c r="A19">
        <v>1</v>
      </c>
      <c r="B19">
        <v>5</v>
      </c>
      <c r="C19">
        <v>0.108333333</v>
      </c>
      <c r="D19">
        <v>65</v>
      </c>
      <c r="E19">
        <v>77.290002479999998</v>
      </c>
      <c r="F19">
        <v>0</v>
      </c>
      <c r="G19">
        <v>6</v>
      </c>
      <c r="H19">
        <v>0</v>
      </c>
      <c r="I19">
        <v>30.916000990000001</v>
      </c>
      <c r="J19" t="s">
        <v>89</v>
      </c>
      <c r="K19" s="8" t="s">
        <v>21</v>
      </c>
      <c r="L19" s="8" t="s">
        <v>22</v>
      </c>
      <c r="M19" s="9">
        <f t="shared" si="0"/>
        <v>0</v>
      </c>
      <c r="N19" s="9">
        <f t="shared" si="1"/>
        <v>30.916000990000001</v>
      </c>
      <c r="O19" s="9">
        <f t="shared" si="2"/>
        <v>0</v>
      </c>
      <c r="P19" s="9">
        <f>SUM($M$14:M19)</f>
        <v>0</v>
      </c>
      <c r="Q19" s="9">
        <f>SUM($N$14:N19)</f>
        <v>195.89753454999999</v>
      </c>
      <c r="R19" s="9">
        <f>SUM($O$14:O19)</f>
        <v>136.69060694999999</v>
      </c>
      <c r="S19" s="8">
        <f t="shared" si="3"/>
        <v>9999</v>
      </c>
      <c r="T19" s="8">
        <f t="shared" si="4"/>
        <v>6</v>
      </c>
      <c r="U19" s="8">
        <f t="shared" si="5"/>
        <v>9999</v>
      </c>
    </row>
    <row r="20" spans="1:21" x14ac:dyDescent="0.25">
      <c r="A20">
        <v>1</v>
      </c>
      <c r="B20">
        <v>6</v>
      </c>
      <c r="C20">
        <v>0.18333333299999999</v>
      </c>
      <c r="D20">
        <v>110</v>
      </c>
      <c r="E20">
        <v>69.964974100000006</v>
      </c>
      <c r="F20">
        <v>0</v>
      </c>
      <c r="G20">
        <v>0</v>
      </c>
      <c r="H20">
        <v>0</v>
      </c>
      <c r="I20">
        <v>62.968476690000003</v>
      </c>
      <c r="J20" t="s">
        <v>91</v>
      </c>
      <c r="K20" s="8" t="s">
        <v>21</v>
      </c>
      <c r="L20" s="8" t="s">
        <v>22</v>
      </c>
      <c r="M20" s="9">
        <f t="shared" si="0"/>
        <v>62.968476690000003</v>
      </c>
      <c r="N20" s="9">
        <f t="shared" si="1"/>
        <v>0</v>
      </c>
      <c r="O20" s="9">
        <f t="shared" si="2"/>
        <v>0</v>
      </c>
      <c r="P20" s="9">
        <f>SUM($M$14:M20)</f>
        <v>62.968476690000003</v>
      </c>
      <c r="Q20" s="9">
        <f>SUM($N$14:N20)</f>
        <v>195.89753454999999</v>
      </c>
      <c r="R20" s="9">
        <f>SUM($O$14:O20)</f>
        <v>136.69060694999999</v>
      </c>
      <c r="S20" s="8">
        <f t="shared" si="3"/>
        <v>0</v>
      </c>
      <c r="T20" s="8">
        <f t="shared" si="4"/>
        <v>9999</v>
      </c>
      <c r="U20" s="8">
        <f t="shared" si="5"/>
        <v>9999</v>
      </c>
    </row>
    <row r="21" spans="1:21" x14ac:dyDescent="0.25">
      <c r="A21">
        <v>1</v>
      </c>
      <c r="B21">
        <v>7</v>
      </c>
      <c r="C21">
        <v>9.3333333000000004E-2</v>
      </c>
      <c r="D21">
        <v>56</v>
      </c>
      <c r="E21">
        <v>53.307251110000003</v>
      </c>
      <c r="F21">
        <v>0</v>
      </c>
      <c r="G21">
        <v>5</v>
      </c>
      <c r="H21">
        <v>0</v>
      </c>
      <c r="I21">
        <v>26.653625550000001</v>
      </c>
      <c r="J21" t="s">
        <v>89</v>
      </c>
      <c r="K21" s="8" t="s">
        <v>21</v>
      </c>
      <c r="L21" s="8" t="s">
        <v>22</v>
      </c>
      <c r="M21" s="9">
        <f t="shared" si="0"/>
        <v>0</v>
      </c>
      <c r="N21" s="9">
        <f t="shared" si="1"/>
        <v>26.653625550000001</v>
      </c>
      <c r="O21" s="9">
        <f t="shared" si="2"/>
        <v>0</v>
      </c>
      <c r="P21" s="9">
        <f>SUM($M$14:M21)</f>
        <v>62.968476690000003</v>
      </c>
      <c r="Q21" s="9">
        <f>SUM($N$14:N21)</f>
        <v>222.5511601</v>
      </c>
      <c r="R21" s="9">
        <f>SUM($O$14:O21)</f>
        <v>136.69060694999999</v>
      </c>
      <c r="S21" s="8">
        <f t="shared" si="3"/>
        <v>9999</v>
      </c>
      <c r="T21" s="8">
        <f t="shared" si="4"/>
        <v>5</v>
      </c>
      <c r="U21" s="8">
        <f t="shared" si="5"/>
        <v>9999</v>
      </c>
    </row>
    <row r="22" spans="1:21" x14ac:dyDescent="0.25">
      <c r="A22">
        <v>1</v>
      </c>
      <c r="B22">
        <v>8</v>
      </c>
      <c r="C22">
        <v>0.108333333</v>
      </c>
      <c r="D22">
        <v>65</v>
      </c>
      <c r="E22">
        <v>37.862098789999997</v>
      </c>
      <c r="F22">
        <v>0</v>
      </c>
      <c r="G22">
        <v>2</v>
      </c>
      <c r="H22">
        <v>0</v>
      </c>
      <c r="I22">
        <v>30.289679029999999</v>
      </c>
      <c r="J22" t="s">
        <v>90</v>
      </c>
      <c r="K22" s="8" t="s">
        <v>21</v>
      </c>
      <c r="L22" s="8" t="s">
        <v>22</v>
      </c>
      <c r="M22" s="9">
        <f t="shared" si="0"/>
        <v>0</v>
      </c>
      <c r="N22" s="9">
        <f t="shared" si="1"/>
        <v>0</v>
      </c>
      <c r="O22" s="9">
        <f t="shared" si="2"/>
        <v>30.289679029999999</v>
      </c>
      <c r="P22" s="9">
        <f>SUM($M$14:M22)</f>
        <v>62.968476690000003</v>
      </c>
      <c r="Q22" s="9">
        <f>SUM($N$14:N22)</f>
        <v>222.5511601</v>
      </c>
      <c r="R22" s="9">
        <f>SUM($O$14:O22)</f>
        <v>166.98028597999999</v>
      </c>
      <c r="S22" s="8">
        <f t="shared" si="3"/>
        <v>9999</v>
      </c>
      <c r="T22" s="8">
        <f t="shared" si="4"/>
        <v>9999</v>
      </c>
      <c r="U22" s="8">
        <f t="shared" si="5"/>
        <v>2</v>
      </c>
    </row>
    <row r="23" spans="1:21" x14ac:dyDescent="0.25">
      <c r="A23">
        <v>1</v>
      </c>
      <c r="B23">
        <v>9</v>
      </c>
      <c r="C23">
        <v>0.211666667</v>
      </c>
      <c r="D23">
        <v>127</v>
      </c>
      <c r="E23">
        <v>183.80679559999999</v>
      </c>
      <c r="F23">
        <v>0</v>
      </c>
      <c r="G23">
        <v>6</v>
      </c>
      <c r="H23">
        <v>0</v>
      </c>
      <c r="I23">
        <v>55.142038669999998</v>
      </c>
      <c r="J23" t="s">
        <v>90</v>
      </c>
      <c r="K23" s="8" t="s">
        <v>21</v>
      </c>
      <c r="L23" s="8" t="s">
        <v>22</v>
      </c>
      <c r="M23" s="9">
        <f t="shared" si="0"/>
        <v>0</v>
      </c>
      <c r="N23" s="9">
        <f t="shared" si="1"/>
        <v>0</v>
      </c>
      <c r="O23" s="9">
        <f t="shared" si="2"/>
        <v>55.142038669999998</v>
      </c>
      <c r="P23" s="9">
        <f>SUM($M$14:M23)</f>
        <v>62.968476690000003</v>
      </c>
      <c r="Q23" s="9">
        <f>SUM($N$14:N23)</f>
        <v>222.5511601</v>
      </c>
      <c r="R23" s="9">
        <f>SUM($O$14:O23)</f>
        <v>222.12232465</v>
      </c>
      <c r="S23" s="8">
        <f t="shared" si="3"/>
        <v>9999</v>
      </c>
      <c r="T23" s="8">
        <f t="shared" si="4"/>
        <v>9999</v>
      </c>
      <c r="U23" s="8">
        <f t="shared" si="5"/>
        <v>6</v>
      </c>
    </row>
    <row r="24" spans="1:21" x14ac:dyDescent="0.25">
      <c r="A24">
        <v>1</v>
      </c>
      <c r="B24">
        <v>10</v>
      </c>
      <c r="C24">
        <v>0.23</v>
      </c>
      <c r="D24">
        <v>138</v>
      </c>
      <c r="E24">
        <v>180.3502436</v>
      </c>
      <c r="F24">
        <v>0</v>
      </c>
      <c r="G24">
        <v>3</v>
      </c>
      <c r="H24">
        <v>0</v>
      </c>
      <c r="I24">
        <v>126.2451705</v>
      </c>
      <c r="J24" t="s">
        <v>91</v>
      </c>
      <c r="K24" s="8" t="s">
        <v>21</v>
      </c>
      <c r="L24" s="8" t="s">
        <v>22</v>
      </c>
      <c r="M24" s="9">
        <f t="shared" si="0"/>
        <v>126.2451705</v>
      </c>
      <c r="N24" s="9">
        <f t="shared" si="1"/>
        <v>0</v>
      </c>
      <c r="O24" s="9">
        <f t="shared" si="2"/>
        <v>0</v>
      </c>
      <c r="P24" s="9">
        <f>SUM($M$14:M24)</f>
        <v>189.21364719000002</v>
      </c>
      <c r="Q24" s="9">
        <f>SUM($N$14:N24)</f>
        <v>222.5511601</v>
      </c>
      <c r="R24" s="9">
        <f>SUM($O$14:O24)</f>
        <v>222.12232465</v>
      </c>
      <c r="S24" s="8">
        <f t="shared" si="3"/>
        <v>3</v>
      </c>
      <c r="T24" s="8">
        <f t="shared" si="4"/>
        <v>9999</v>
      </c>
      <c r="U24" s="8">
        <f t="shared" si="5"/>
        <v>9999</v>
      </c>
    </row>
    <row r="25" spans="1:21" x14ac:dyDescent="0.25">
      <c r="A25">
        <v>1</v>
      </c>
      <c r="B25">
        <v>11</v>
      </c>
      <c r="C25">
        <v>0.22166666700000001</v>
      </c>
      <c r="D25">
        <v>133</v>
      </c>
      <c r="E25">
        <v>144.82386529999999</v>
      </c>
      <c r="F25">
        <v>0</v>
      </c>
      <c r="G25">
        <v>7</v>
      </c>
      <c r="H25">
        <v>0</v>
      </c>
      <c r="I25">
        <v>43.447159589999998</v>
      </c>
      <c r="J25" t="s">
        <v>91</v>
      </c>
      <c r="K25" s="8" t="s">
        <v>21</v>
      </c>
      <c r="L25" s="8" t="s">
        <v>22</v>
      </c>
      <c r="M25" s="9">
        <f t="shared" si="0"/>
        <v>43.447159589999998</v>
      </c>
      <c r="N25" s="9">
        <f t="shared" si="1"/>
        <v>0</v>
      </c>
      <c r="O25" s="9">
        <f t="shared" si="2"/>
        <v>0</v>
      </c>
      <c r="P25" s="9">
        <f>SUM($M$14:M25)</f>
        <v>232.66080678000003</v>
      </c>
      <c r="Q25" s="9">
        <f>SUM($N$14:N25)</f>
        <v>222.5511601</v>
      </c>
      <c r="R25" s="9">
        <f>SUM($O$14:O25)</f>
        <v>222.12232465</v>
      </c>
      <c r="S25" s="8">
        <f t="shared" si="3"/>
        <v>7</v>
      </c>
      <c r="T25" s="8">
        <f t="shared" si="4"/>
        <v>9999</v>
      </c>
      <c r="U25" s="8">
        <f t="shared" si="5"/>
        <v>9999</v>
      </c>
    </row>
    <row r="26" spans="1:21" x14ac:dyDescent="0.25">
      <c r="A26">
        <v>2</v>
      </c>
      <c r="B26">
        <v>0</v>
      </c>
      <c r="C26">
        <v>0.22</v>
      </c>
      <c r="D26">
        <v>132</v>
      </c>
      <c r="E26">
        <v>79.192180410000006</v>
      </c>
      <c r="F26">
        <v>0</v>
      </c>
      <c r="G26">
        <v>4</v>
      </c>
      <c r="H26">
        <v>0</v>
      </c>
      <c r="I26">
        <v>47.515308240000003</v>
      </c>
      <c r="J26" t="s">
        <v>89</v>
      </c>
      <c r="K26" s="2" t="s">
        <v>21</v>
      </c>
      <c r="L26" s="2" t="s">
        <v>22</v>
      </c>
      <c r="M26" s="1">
        <f t="shared" si="0"/>
        <v>0</v>
      </c>
      <c r="N26" s="1">
        <f t="shared" si="1"/>
        <v>47.515308240000003</v>
      </c>
      <c r="O26" s="1">
        <f t="shared" si="2"/>
        <v>0</v>
      </c>
      <c r="P26" s="1">
        <f>SUM($M$26:M26)</f>
        <v>0</v>
      </c>
      <c r="Q26" s="1">
        <f>SUM($N$26:N26)</f>
        <v>47.515308240000003</v>
      </c>
      <c r="R26" s="1">
        <f>SUM($O$26:O26)</f>
        <v>0</v>
      </c>
      <c r="S26" s="2">
        <f t="shared" si="3"/>
        <v>9999</v>
      </c>
      <c r="T26" s="2">
        <f t="shared" si="4"/>
        <v>4</v>
      </c>
      <c r="U26" s="2">
        <f t="shared" si="5"/>
        <v>9999</v>
      </c>
    </row>
    <row r="27" spans="1:21" x14ac:dyDescent="0.25">
      <c r="A27">
        <v>2</v>
      </c>
      <c r="B27">
        <v>1</v>
      </c>
      <c r="C27">
        <v>0.13500000000000001</v>
      </c>
      <c r="D27">
        <v>81</v>
      </c>
      <c r="E27">
        <v>72.230291230000006</v>
      </c>
      <c r="F27">
        <v>0</v>
      </c>
      <c r="G27">
        <v>6</v>
      </c>
      <c r="H27">
        <v>0</v>
      </c>
      <c r="I27">
        <v>28.892116489999999</v>
      </c>
      <c r="J27" t="s">
        <v>90</v>
      </c>
      <c r="K27" s="2" t="s">
        <v>21</v>
      </c>
      <c r="L27" s="2" t="s">
        <v>22</v>
      </c>
      <c r="M27" s="1">
        <f t="shared" si="0"/>
        <v>0</v>
      </c>
      <c r="N27" s="1">
        <f t="shared" si="1"/>
        <v>0</v>
      </c>
      <c r="O27" s="1">
        <f t="shared" si="2"/>
        <v>28.892116489999999</v>
      </c>
      <c r="P27" s="1">
        <f>SUM($M$26:M27)</f>
        <v>0</v>
      </c>
      <c r="Q27" s="1">
        <f>SUM($N$26:N27)</f>
        <v>47.515308240000003</v>
      </c>
      <c r="R27" s="1">
        <f>SUM($O$26:O27)</f>
        <v>28.892116489999999</v>
      </c>
      <c r="S27" s="2">
        <f t="shared" si="3"/>
        <v>9999</v>
      </c>
      <c r="T27" s="2">
        <f t="shared" si="4"/>
        <v>9999</v>
      </c>
      <c r="U27" s="2">
        <f t="shared" si="5"/>
        <v>6</v>
      </c>
    </row>
    <row r="28" spans="1:21" x14ac:dyDescent="0.25">
      <c r="A28">
        <v>2</v>
      </c>
      <c r="B28">
        <v>2</v>
      </c>
      <c r="C28">
        <v>0.10666666700000001</v>
      </c>
      <c r="D28">
        <v>64</v>
      </c>
      <c r="E28">
        <v>51.91459433</v>
      </c>
      <c r="F28">
        <v>0</v>
      </c>
      <c r="G28">
        <v>5</v>
      </c>
      <c r="H28">
        <v>0</v>
      </c>
      <c r="I28">
        <v>20.765837730000001</v>
      </c>
      <c r="J28" t="s">
        <v>89</v>
      </c>
      <c r="K28" s="2" t="s">
        <v>21</v>
      </c>
      <c r="L28" s="2" t="s">
        <v>22</v>
      </c>
      <c r="M28" s="1">
        <f t="shared" si="0"/>
        <v>0</v>
      </c>
      <c r="N28" s="1">
        <f t="shared" si="1"/>
        <v>20.765837730000001</v>
      </c>
      <c r="O28" s="1">
        <f t="shared" si="2"/>
        <v>0</v>
      </c>
      <c r="P28" s="1">
        <f>SUM($M$26:M28)</f>
        <v>0</v>
      </c>
      <c r="Q28" s="1">
        <f>SUM($N$26:N28)</f>
        <v>68.281145970000011</v>
      </c>
      <c r="R28" s="1">
        <f>SUM($O$26:O28)</f>
        <v>28.892116489999999</v>
      </c>
      <c r="S28" s="2">
        <f t="shared" si="3"/>
        <v>9999</v>
      </c>
      <c r="T28" s="2">
        <f t="shared" si="4"/>
        <v>5</v>
      </c>
      <c r="U28" s="2">
        <f t="shared" si="5"/>
        <v>9999</v>
      </c>
    </row>
    <row r="29" spans="1:21" x14ac:dyDescent="0.25">
      <c r="A29">
        <v>2</v>
      </c>
      <c r="B29">
        <v>3</v>
      </c>
      <c r="C29">
        <v>0.116666667</v>
      </c>
      <c r="D29">
        <v>70</v>
      </c>
      <c r="E29">
        <v>73.099475639999994</v>
      </c>
      <c r="F29">
        <v>0</v>
      </c>
      <c r="G29">
        <v>5</v>
      </c>
      <c r="H29">
        <v>0</v>
      </c>
      <c r="I29">
        <v>36.549737819999997</v>
      </c>
      <c r="J29" t="s">
        <v>90</v>
      </c>
      <c r="K29" s="2" t="s">
        <v>21</v>
      </c>
      <c r="L29" s="2" t="s">
        <v>22</v>
      </c>
      <c r="M29" s="1">
        <f t="shared" si="0"/>
        <v>0</v>
      </c>
      <c r="N29" s="1">
        <f t="shared" si="1"/>
        <v>0</v>
      </c>
      <c r="O29" s="1">
        <f t="shared" si="2"/>
        <v>36.549737819999997</v>
      </c>
      <c r="P29" s="1">
        <f>SUM($M$26:M29)</f>
        <v>0</v>
      </c>
      <c r="Q29" s="1">
        <f>SUM($N$26:N29)</f>
        <v>68.281145970000011</v>
      </c>
      <c r="R29" s="1">
        <f>SUM($O$26:O29)</f>
        <v>65.441854309999997</v>
      </c>
      <c r="S29" s="2">
        <f t="shared" si="3"/>
        <v>9999</v>
      </c>
      <c r="T29" s="2">
        <f t="shared" si="4"/>
        <v>9999</v>
      </c>
      <c r="U29" s="2">
        <f t="shared" si="5"/>
        <v>5</v>
      </c>
    </row>
    <row r="30" spans="1:21" x14ac:dyDescent="0.25">
      <c r="A30">
        <v>2</v>
      </c>
      <c r="B30">
        <v>4</v>
      </c>
      <c r="C30">
        <v>0.11333333299999999</v>
      </c>
      <c r="D30">
        <v>68</v>
      </c>
      <c r="E30">
        <v>89.496463399999996</v>
      </c>
      <c r="F30">
        <v>0</v>
      </c>
      <c r="G30">
        <v>6</v>
      </c>
      <c r="H30">
        <v>0</v>
      </c>
      <c r="I30">
        <v>35.798585359999997</v>
      </c>
      <c r="J30" t="s">
        <v>89</v>
      </c>
      <c r="K30" s="2" t="s">
        <v>21</v>
      </c>
      <c r="L30" s="2" t="s">
        <v>22</v>
      </c>
      <c r="M30" s="1">
        <f t="shared" si="0"/>
        <v>0</v>
      </c>
      <c r="N30" s="1">
        <f t="shared" si="1"/>
        <v>35.798585359999997</v>
      </c>
      <c r="O30" s="1">
        <f t="shared" si="2"/>
        <v>0</v>
      </c>
      <c r="P30" s="1">
        <f>SUM($M$26:M30)</f>
        <v>0</v>
      </c>
      <c r="Q30" s="1">
        <f>SUM($N$26:N30)</f>
        <v>104.07973133000002</v>
      </c>
      <c r="R30" s="1">
        <f>SUM($O$26:O30)</f>
        <v>65.441854309999997</v>
      </c>
      <c r="S30" s="2">
        <f t="shared" si="3"/>
        <v>9999</v>
      </c>
      <c r="T30" s="2">
        <f t="shared" si="4"/>
        <v>6</v>
      </c>
      <c r="U30" s="2">
        <f t="shared" si="5"/>
        <v>9999</v>
      </c>
    </row>
    <row r="31" spans="1:21" x14ac:dyDescent="0.25">
      <c r="A31">
        <v>2</v>
      </c>
      <c r="B31">
        <v>5</v>
      </c>
      <c r="C31">
        <v>0.138333333</v>
      </c>
      <c r="D31">
        <v>83</v>
      </c>
      <c r="E31">
        <v>44.996012700000001</v>
      </c>
      <c r="F31">
        <v>0</v>
      </c>
      <c r="G31">
        <v>2</v>
      </c>
      <c r="H31">
        <v>0</v>
      </c>
      <c r="I31">
        <v>35.996810160000003</v>
      </c>
      <c r="J31" t="s">
        <v>90</v>
      </c>
      <c r="K31" s="2" t="s">
        <v>21</v>
      </c>
      <c r="L31" s="2" t="s">
        <v>22</v>
      </c>
      <c r="M31" s="1">
        <f t="shared" si="0"/>
        <v>0</v>
      </c>
      <c r="N31" s="1">
        <f t="shared" si="1"/>
        <v>0</v>
      </c>
      <c r="O31" s="1">
        <f t="shared" si="2"/>
        <v>35.996810160000003</v>
      </c>
      <c r="P31" s="1">
        <f>SUM($M$26:M31)</f>
        <v>0</v>
      </c>
      <c r="Q31" s="1">
        <f>SUM($N$26:N31)</f>
        <v>104.07973133000002</v>
      </c>
      <c r="R31" s="1">
        <f>SUM($O$26:O31)</f>
        <v>101.43866446999999</v>
      </c>
      <c r="S31" s="2">
        <f t="shared" si="3"/>
        <v>9999</v>
      </c>
      <c r="T31" s="2">
        <f t="shared" si="4"/>
        <v>9999</v>
      </c>
      <c r="U31" s="2">
        <f t="shared" si="5"/>
        <v>2</v>
      </c>
    </row>
    <row r="32" spans="1:21" x14ac:dyDescent="0.25">
      <c r="A32">
        <v>2</v>
      </c>
      <c r="B32">
        <v>6</v>
      </c>
      <c r="C32">
        <v>0.185</v>
      </c>
      <c r="D32">
        <v>111</v>
      </c>
      <c r="E32">
        <v>79.518861509999994</v>
      </c>
      <c r="F32">
        <v>0</v>
      </c>
      <c r="G32">
        <v>3</v>
      </c>
      <c r="H32">
        <v>0</v>
      </c>
      <c r="I32">
        <v>55.663203060000001</v>
      </c>
      <c r="J32" t="s">
        <v>91</v>
      </c>
      <c r="K32" s="2" t="s">
        <v>21</v>
      </c>
      <c r="L32" s="2" t="s">
        <v>22</v>
      </c>
      <c r="M32" s="1">
        <f t="shared" si="0"/>
        <v>55.663203060000001</v>
      </c>
      <c r="N32" s="1">
        <f t="shared" si="1"/>
        <v>0</v>
      </c>
      <c r="O32" s="1">
        <f t="shared" si="2"/>
        <v>0</v>
      </c>
      <c r="P32" s="1">
        <f>SUM($M$26:M32)</f>
        <v>55.663203060000001</v>
      </c>
      <c r="Q32" s="1">
        <f>SUM($N$26:N32)</f>
        <v>104.07973133000002</v>
      </c>
      <c r="R32" s="1">
        <f>SUM($O$26:O32)</f>
        <v>101.43866446999999</v>
      </c>
      <c r="S32" s="2">
        <f t="shared" si="3"/>
        <v>3</v>
      </c>
      <c r="T32" s="2">
        <f t="shared" si="4"/>
        <v>9999</v>
      </c>
      <c r="U32" s="2">
        <f t="shared" si="5"/>
        <v>9999</v>
      </c>
    </row>
    <row r="33" spans="1:21" x14ac:dyDescent="0.25">
      <c r="A33">
        <v>2</v>
      </c>
      <c r="B33">
        <v>7</v>
      </c>
      <c r="C33">
        <v>0.23</v>
      </c>
      <c r="D33">
        <v>138</v>
      </c>
      <c r="E33">
        <v>171.37504039999999</v>
      </c>
      <c r="F33">
        <v>0</v>
      </c>
      <c r="G33">
        <v>5</v>
      </c>
      <c r="H33">
        <v>0</v>
      </c>
      <c r="I33">
        <v>85.687520210000002</v>
      </c>
      <c r="J33" t="s">
        <v>89</v>
      </c>
      <c r="K33" s="2" t="s">
        <v>21</v>
      </c>
      <c r="L33" s="2" t="s">
        <v>22</v>
      </c>
      <c r="M33" s="1">
        <f t="shared" si="0"/>
        <v>0</v>
      </c>
      <c r="N33" s="1">
        <f t="shared" si="1"/>
        <v>85.687520210000002</v>
      </c>
      <c r="O33" s="1">
        <f t="shared" si="2"/>
        <v>0</v>
      </c>
      <c r="P33" s="1">
        <f>SUM($M$26:M33)</f>
        <v>55.663203060000001</v>
      </c>
      <c r="Q33" s="1">
        <f>SUM($N$26:N33)</f>
        <v>189.76725154000002</v>
      </c>
      <c r="R33" s="1">
        <f>SUM($O$26:O33)</f>
        <v>101.43866446999999</v>
      </c>
      <c r="S33" s="2">
        <f t="shared" si="3"/>
        <v>9999</v>
      </c>
      <c r="T33" s="2">
        <f t="shared" si="4"/>
        <v>5</v>
      </c>
      <c r="U33" s="2">
        <f t="shared" si="5"/>
        <v>9999</v>
      </c>
    </row>
    <row r="34" spans="1:21" x14ac:dyDescent="0.25">
      <c r="A34">
        <v>2</v>
      </c>
      <c r="B34">
        <v>8</v>
      </c>
      <c r="C34">
        <v>0.16500000000000001</v>
      </c>
      <c r="D34">
        <v>99</v>
      </c>
      <c r="E34">
        <v>91.362686060000001</v>
      </c>
      <c r="F34">
        <v>0</v>
      </c>
      <c r="G34">
        <v>4</v>
      </c>
      <c r="H34">
        <v>0</v>
      </c>
      <c r="I34">
        <v>54.817611630000002</v>
      </c>
      <c r="J34" t="s">
        <v>91</v>
      </c>
      <c r="K34" s="2" t="s">
        <v>21</v>
      </c>
      <c r="L34" s="2" t="s">
        <v>22</v>
      </c>
      <c r="M34" s="1">
        <f t="shared" ref="M34:M65" si="6">IF(J34="P32", I34, 0)</f>
        <v>54.817611630000002</v>
      </c>
      <c r="N34" s="1">
        <f t="shared" ref="N34:N65" si="7">IF(J34="P33", I34, 0)</f>
        <v>0</v>
      </c>
      <c r="O34" s="1">
        <f t="shared" ref="O34:O65" si="8">IF(J34="P34", I34, 0)</f>
        <v>0</v>
      </c>
      <c r="P34" s="1">
        <f>SUM($M$26:M34)</f>
        <v>110.48081469</v>
      </c>
      <c r="Q34" s="1">
        <f>SUM($N$26:N34)</f>
        <v>189.76725154000002</v>
      </c>
      <c r="R34" s="1">
        <f>SUM($O$26:O34)</f>
        <v>101.43866446999999</v>
      </c>
      <c r="S34" s="2">
        <f t="shared" ref="S34:S65" si="9">IF(J34="P32", G34, 9999)</f>
        <v>4</v>
      </c>
      <c r="T34" s="2">
        <f t="shared" ref="T34:T65" si="10">IF(J34="P33", G34, 9999)</f>
        <v>9999</v>
      </c>
      <c r="U34" s="2">
        <f t="shared" ref="U34:U65" si="11">IF(J34="P34", G34, 9999)</f>
        <v>9999</v>
      </c>
    </row>
    <row r="35" spans="1:21" x14ac:dyDescent="0.25">
      <c r="A35">
        <v>2</v>
      </c>
      <c r="B35">
        <v>9</v>
      </c>
      <c r="C35">
        <v>0.18666666700000001</v>
      </c>
      <c r="D35">
        <v>112</v>
      </c>
      <c r="E35">
        <v>96.842591549999995</v>
      </c>
      <c r="F35">
        <v>0</v>
      </c>
      <c r="G35">
        <v>3</v>
      </c>
      <c r="H35">
        <v>0</v>
      </c>
      <c r="I35">
        <v>67.789814079999999</v>
      </c>
      <c r="J35" t="s">
        <v>91</v>
      </c>
      <c r="K35" s="2" t="s">
        <v>21</v>
      </c>
      <c r="L35" s="2" t="s">
        <v>22</v>
      </c>
      <c r="M35" s="1">
        <f t="shared" si="6"/>
        <v>67.789814079999999</v>
      </c>
      <c r="N35" s="1">
        <f t="shared" si="7"/>
        <v>0</v>
      </c>
      <c r="O35" s="1">
        <f t="shared" si="8"/>
        <v>0</v>
      </c>
      <c r="P35" s="1">
        <f>SUM($M$26:M35)</f>
        <v>178.27062877</v>
      </c>
      <c r="Q35" s="1">
        <f>SUM($N$26:N35)</f>
        <v>189.76725154000002</v>
      </c>
      <c r="R35" s="1">
        <f>SUM($O$26:O35)</f>
        <v>101.43866446999999</v>
      </c>
      <c r="S35" s="2">
        <f t="shared" si="9"/>
        <v>3</v>
      </c>
      <c r="T35" s="2">
        <f t="shared" si="10"/>
        <v>9999</v>
      </c>
      <c r="U35" s="2">
        <f t="shared" si="11"/>
        <v>9999</v>
      </c>
    </row>
    <row r="36" spans="1:21" x14ac:dyDescent="0.25">
      <c r="A36">
        <v>2</v>
      </c>
      <c r="B36">
        <v>10</v>
      </c>
      <c r="C36">
        <v>0.16500000000000001</v>
      </c>
      <c r="D36">
        <v>99</v>
      </c>
      <c r="E36">
        <v>105.24996179999999</v>
      </c>
      <c r="F36">
        <v>0</v>
      </c>
      <c r="G36">
        <v>4</v>
      </c>
      <c r="H36">
        <v>0</v>
      </c>
      <c r="I36">
        <v>52.624980909999998</v>
      </c>
      <c r="J36" t="s">
        <v>90</v>
      </c>
      <c r="K36" s="2" t="s">
        <v>21</v>
      </c>
      <c r="L36" s="2" t="s">
        <v>22</v>
      </c>
      <c r="M36" s="1">
        <f t="shared" si="6"/>
        <v>0</v>
      </c>
      <c r="N36" s="1">
        <f t="shared" si="7"/>
        <v>0</v>
      </c>
      <c r="O36" s="1">
        <f t="shared" si="8"/>
        <v>52.624980909999998</v>
      </c>
      <c r="P36" s="1">
        <f>SUM($M$26:M36)</f>
        <v>178.27062877</v>
      </c>
      <c r="Q36" s="1">
        <f>SUM($N$26:N36)</f>
        <v>189.76725154000002</v>
      </c>
      <c r="R36" s="1">
        <f>SUM($O$26:O36)</f>
        <v>154.06364538</v>
      </c>
      <c r="S36" s="2">
        <f t="shared" si="9"/>
        <v>9999</v>
      </c>
      <c r="T36" s="2">
        <f t="shared" si="10"/>
        <v>9999</v>
      </c>
      <c r="U36" s="2">
        <f t="shared" si="11"/>
        <v>4</v>
      </c>
    </row>
    <row r="37" spans="1:21" x14ac:dyDescent="0.25">
      <c r="A37">
        <v>2</v>
      </c>
      <c r="B37">
        <v>11</v>
      </c>
      <c r="C37">
        <v>9.1666666999999993E-2</v>
      </c>
      <c r="D37">
        <v>55</v>
      </c>
      <c r="E37">
        <v>57.691847979999999</v>
      </c>
      <c r="F37">
        <v>0</v>
      </c>
      <c r="G37">
        <v>2</v>
      </c>
      <c r="H37">
        <v>0</v>
      </c>
      <c r="I37">
        <v>46.153478380000003</v>
      </c>
      <c r="J37" t="s">
        <v>91</v>
      </c>
      <c r="K37" s="2" t="s">
        <v>21</v>
      </c>
      <c r="L37" s="2" t="s">
        <v>22</v>
      </c>
      <c r="M37" s="1">
        <f t="shared" si="6"/>
        <v>46.153478380000003</v>
      </c>
      <c r="N37" s="1">
        <f t="shared" si="7"/>
        <v>0</v>
      </c>
      <c r="O37" s="1">
        <f t="shared" si="8"/>
        <v>0</v>
      </c>
      <c r="P37" s="1">
        <f>SUM($M$26:M37)</f>
        <v>224.42410715</v>
      </c>
      <c r="Q37" s="1">
        <f>SUM($N$26:N37)</f>
        <v>189.76725154000002</v>
      </c>
      <c r="R37" s="1">
        <f>SUM($O$26:O37)</f>
        <v>154.06364538</v>
      </c>
      <c r="S37" s="2">
        <f t="shared" si="9"/>
        <v>2</v>
      </c>
      <c r="T37" s="2">
        <f t="shared" si="10"/>
        <v>9999</v>
      </c>
      <c r="U37" s="2">
        <f t="shared" si="11"/>
        <v>9999</v>
      </c>
    </row>
    <row r="38" spans="1:21" x14ac:dyDescent="0.25">
      <c r="A38">
        <v>3</v>
      </c>
      <c r="B38">
        <v>0</v>
      </c>
      <c r="C38">
        <v>0.15333333299999999</v>
      </c>
      <c r="D38">
        <v>92</v>
      </c>
      <c r="E38">
        <v>109.34680880000001</v>
      </c>
      <c r="F38">
        <v>0</v>
      </c>
      <c r="G38">
        <v>5</v>
      </c>
      <c r="H38">
        <v>0</v>
      </c>
      <c r="I38">
        <v>54.673404410000003</v>
      </c>
      <c r="J38" t="s">
        <v>90</v>
      </c>
      <c r="K38" s="8" t="s">
        <v>21</v>
      </c>
      <c r="L38" s="8" t="s">
        <v>22</v>
      </c>
      <c r="M38" s="9">
        <f t="shared" si="6"/>
        <v>0</v>
      </c>
      <c r="N38" s="9">
        <f t="shared" si="7"/>
        <v>0</v>
      </c>
      <c r="O38" s="9">
        <f t="shared" si="8"/>
        <v>54.673404410000003</v>
      </c>
      <c r="P38" s="9">
        <f>SUM($M$38:M38)</f>
        <v>0</v>
      </c>
      <c r="Q38" s="9">
        <f>SUM($N$38:N38)</f>
        <v>0</v>
      </c>
      <c r="R38" s="9">
        <f>SUM($O$38:O38)</f>
        <v>54.673404410000003</v>
      </c>
      <c r="S38" s="8">
        <f t="shared" si="9"/>
        <v>9999</v>
      </c>
      <c r="T38" s="8">
        <f t="shared" si="10"/>
        <v>9999</v>
      </c>
      <c r="U38" s="8">
        <f t="shared" si="11"/>
        <v>5</v>
      </c>
    </row>
    <row r="39" spans="1:21" x14ac:dyDescent="0.25">
      <c r="A39">
        <v>3</v>
      </c>
      <c r="B39">
        <v>1</v>
      </c>
      <c r="C39">
        <v>0.15</v>
      </c>
      <c r="D39">
        <v>90</v>
      </c>
      <c r="E39">
        <v>105.89234639999999</v>
      </c>
      <c r="F39">
        <v>0</v>
      </c>
      <c r="G39">
        <v>5</v>
      </c>
      <c r="H39">
        <v>0</v>
      </c>
      <c r="I39">
        <v>52.946173219999999</v>
      </c>
      <c r="J39" t="s">
        <v>89</v>
      </c>
      <c r="K39" s="8" t="s">
        <v>21</v>
      </c>
      <c r="L39" s="8" t="s">
        <v>22</v>
      </c>
      <c r="M39" s="9">
        <f t="shared" si="6"/>
        <v>0</v>
      </c>
      <c r="N39" s="9">
        <f t="shared" si="7"/>
        <v>52.946173219999999</v>
      </c>
      <c r="O39" s="9">
        <f t="shared" si="8"/>
        <v>0</v>
      </c>
      <c r="P39" s="9">
        <f>SUM($M$38:M39)</f>
        <v>0</v>
      </c>
      <c r="Q39" s="9">
        <f>SUM($N$38:N39)</f>
        <v>52.946173219999999</v>
      </c>
      <c r="R39" s="9">
        <f>SUM($O$38:O39)</f>
        <v>54.673404410000003</v>
      </c>
      <c r="S39" s="8">
        <f t="shared" si="9"/>
        <v>9999</v>
      </c>
      <c r="T39" s="8">
        <f t="shared" si="10"/>
        <v>5</v>
      </c>
      <c r="U39" s="8">
        <f t="shared" si="11"/>
        <v>9999</v>
      </c>
    </row>
    <row r="40" spans="1:21" x14ac:dyDescent="0.25">
      <c r="A40">
        <v>3</v>
      </c>
      <c r="B40">
        <v>2</v>
      </c>
      <c r="C40">
        <v>0.101666667</v>
      </c>
      <c r="D40">
        <v>61</v>
      </c>
      <c r="E40">
        <v>67.212780519999995</v>
      </c>
      <c r="F40">
        <v>0</v>
      </c>
      <c r="G40">
        <v>5</v>
      </c>
      <c r="H40">
        <v>0</v>
      </c>
      <c r="I40">
        <v>33.606390259999998</v>
      </c>
      <c r="J40" t="s">
        <v>91</v>
      </c>
      <c r="K40" s="8" t="s">
        <v>21</v>
      </c>
      <c r="L40" s="8" t="s">
        <v>22</v>
      </c>
      <c r="M40" s="9">
        <f t="shared" si="6"/>
        <v>33.606390259999998</v>
      </c>
      <c r="N40" s="9">
        <f t="shared" si="7"/>
        <v>0</v>
      </c>
      <c r="O40" s="9">
        <f t="shared" si="8"/>
        <v>0</v>
      </c>
      <c r="P40" s="9">
        <f>SUM($M$38:M40)</f>
        <v>33.606390259999998</v>
      </c>
      <c r="Q40" s="9">
        <f>SUM($N$38:N40)</f>
        <v>52.946173219999999</v>
      </c>
      <c r="R40" s="9">
        <f>SUM($O$38:O40)</f>
        <v>54.673404410000003</v>
      </c>
      <c r="S40" s="8">
        <f t="shared" si="9"/>
        <v>5</v>
      </c>
      <c r="T40" s="8">
        <f t="shared" si="10"/>
        <v>9999</v>
      </c>
      <c r="U40" s="8">
        <f t="shared" si="11"/>
        <v>9999</v>
      </c>
    </row>
    <row r="41" spans="1:21" x14ac:dyDescent="0.25">
      <c r="A41">
        <v>3</v>
      </c>
      <c r="B41">
        <v>3</v>
      </c>
      <c r="C41">
        <v>0.20833333300000001</v>
      </c>
      <c r="D41">
        <v>125</v>
      </c>
      <c r="E41">
        <v>88.157876779999995</v>
      </c>
      <c r="F41">
        <v>0</v>
      </c>
      <c r="G41">
        <v>1</v>
      </c>
      <c r="H41">
        <v>0</v>
      </c>
      <c r="I41">
        <v>79.342089099999995</v>
      </c>
      <c r="J41" t="s">
        <v>89</v>
      </c>
      <c r="K41" s="8" t="s">
        <v>21</v>
      </c>
      <c r="L41" s="8" t="s">
        <v>22</v>
      </c>
      <c r="M41" s="9">
        <f t="shared" si="6"/>
        <v>0</v>
      </c>
      <c r="N41" s="9">
        <f t="shared" si="7"/>
        <v>79.342089099999995</v>
      </c>
      <c r="O41" s="9">
        <f t="shared" si="8"/>
        <v>0</v>
      </c>
      <c r="P41" s="9">
        <f>SUM($M$38:M41)</f>
        <v>33.606390259999998</v>
      </c>
      <c r="Q41" s="9">
        <f>SUM($N$38:N41)</f>
        <v>132.28826232</v>
      </c>
      <c r="R41" s="9">
        <f>SUM($O$38:O41)</f>
        <v>54.673404410000003</v>
      </c>
      <c r="S41" s="8">
        <f t="shared" si="9"/>
        <v>9999</v>
      </c>
      <c r="T41" s="8">
        <f t="shared" si="10"/>
        <v>1</v>
      </c>
      <c r="U41" s="8">
        <f t="shared" si="11"/>
        <v>9999</v>
      </c>
    </row>
    <row r="42" spans="1:21" x14ac:dyDescent="0.25">
      <c r="A42">
        <v>3</v>
      </c>
      <c r="B42">
        <v>4</v>
      </c>
      <c r="C42">
        <v>0.13</v>
      </c>
      <c r="D42">
        <v>78</v>
      </c>
      <c r="E42">
        <v>83.359558649999997</v>
      </c>
      <c r="F42">
        <v>0</v>
      </c>
      <c r="G42">
        <v>3</v>
      </c>
      <c r="H42">
        <v>0</v>
      </c>
      <c r="I42">
        <v>58.35169106</v>
      </c>
      <c r="J42" t="s">
        <v>91</v>
      </c>
      <c r="K42" s="8" t="s">
        <v>21</v>
      </c>
      <c r="L42" s="8" t="s">
        <v>22</v>
      </c>
      <c r="M42" s="9">
        <f t="shared" si="6"/>
        <v>58.35169106</v>
      </c>
      <c r="N42" s="9">
        <f t="shared" si="7"/>
        <v>0</v>
      </c>
      <c r="O42" s="9">
        <f t="shared" si="8"/>
        <v>0</v>
      </c>
      <c r="P42" s="9">
        <f>SUM($M$38:M42)</f>
        <v>91.958081319999991</v>
      </c>
      <c r="Q42" s="9">
        <f>SUM($N$38:N42)</f>
        <v>132.28826232</v>
      </c>
      <c r="R42" s="9">
        <f>SUM($O$38:O42)</f>
        <v>54.673404410000003</v>
      </c>
      <c r="S42" s="8">
        <f t="shared" si="9"/>
        <v>3</v>
      </c>
      <c r="T42" s="8">
        <f t="shared" si="10"/>
        <v>9999</v>
      </c>
      <c r="U42" s="8">
        <f t="shared" si="11"/>
        <v>9999</v>
      </c>
    </row>
    <row r="43" spans="1:21" x14ac:dyDescent="0.25">
      <c r="A43">
        <v>3</v>
      </c>
      <c r="B43">
        <v>5</v>
      </c>
      <c r="C43">
        <v>0.24666666700000001</v>
      </c>
      <c r="D43">
        <v>148</v>
      </c>
      <c r="E43">
        <v>197.0866489</v>
      </c>
      <c r="F43">
        <v>0</v>
      </c>
      <c r="G43">
        <v>6</v>
      </c>
      <c r="H43">
        <v>0</v>
      </c>
      <c r="I43">
        <v>78.834659569999999</v>
      </c>
      <c r="J43" t="s">
        <v>90</v>
      </c>
      <c r="K43" s="8" t="s">
        <v>21</v>
      </c>
      <c r="L43" s="8" t="s">
        <v>22</v>
      </c>
      <c r="M43" s="9">
        <f t="shared" si="6"/>
        <v>0</v>
      </c>
      <c r="N43" s="9">
        <f t="shared" si="7"/>
        <v>0</v>
      </c>
      <c r="O43" s="9">
        <f t="shared" si="8"/>
        <v>78.834659569999999</v>
      </c>
      <c r="P43" s="9">
        <f>SUM($M$38:M43)</f>
        <v>91.958081319999991</v>
      </c>
      <c r="Q43" s="9">
        <f>SUM($N$38:N43)</f>
        <v>132.28826232</v>
      </c>
      <c r="R43" s="9">
        <f>SUM($O$38:O43)</f>
        <v>133.50806398</v>
      </c>
      <c r="S43" s="8">
        <f t="shared" si="9"/>
        <v>9999</v>
      </c>
      <c r="T43" s="8">
        <f t="shared" si="10"/>
        <v>9999</v>
      </c>
      <c r="U43" s="8">
        <f t="shared" si="11"/>
        <v>6</v>
      </c>
    </row>
    <row r="44" spans="1:21" x14ac:dyDescent="0.25">
      <c r="A44">
        <v>3</v>
      </c>
      <c r="B44">
        <v>6</v>
      </c>
      <c r="C44">
        <v>0.108333333</v>
      </c>
      <c r="D44">
        <v>65</v>
      </c>
      <c r="E44">
        <v>80.735603780000005</v>
      </c>
      <c r="F44">
        <v>0</v>
      </c>
      <c r="G44">
        <v>5</v>
      </c>
      <c r="H44">
        <v>0</v>
      </c>
      <c r="I44">
        <v>40.367801890000003</v>
      </c>
      <c r="J44" t="s">
        <v>89</v>
      </c>
      <c r="K44" s="8" t="s">
        <v>21</v>
      </c>
      <c r="L44" s="8" t="s">
        <v>22</v>
      </c>
      <c r="M44" s="9">
        <f t="shared" si="6"/>
        <v>0</v>
      </c>
      <c r="N44" s="9">
        <f t="shared" si="7"/>
        <v>40.367801890000003</v>
      </c>
      <c r="O44" s="9">
        <f t="shared" si="8"/>
        <v>0</v>
      </c>
      <c r="P44" s="9">
        <f>SUM($M$38:M44)</f>
        <v>91.958081319999991</v>
      </c>
      <c r="Q44" s="9">
        <f>SUM($N$38:N44)</f>
        <v>172.65606421000001</v>
      </c>
      <c r="R44" s="9">
        <f>SUM($O$38:O44)</f>
        <v>133.50806398</v>
      </c>
      <c r="S44" s="8">
        <f t="shared" si="9"/>
        <v>9999</v>
      </c>
      <c r="T44" s="8">
        <f t="shared" si="10"/>
        <v>5</v>
      </c>
      <c r="U44" s="8">
        <f t="shared" si="11"/>
        <v>9999</v>
      </c>
    </row>
    <row r="45" spans="1:21" x14ac:dyDescent="0.25">
      <c r="A45">
        <v>3</v>
      </c>
      <c r="B45">
        <v>7</v>
      </c>
      <c r="C45">
        <v>0.211666667</v>
      </c>
      <c r="D45">
        <v>127</v>
      </c>
      <c r="E45">
        <v>160.4109904</v>
      </c>
      <c r="F45">
        <v>0</v>
      </c>
      <c r="G45">
        <v>5</v>
      </c>
      <c r="H45">
        <v>0</v>
      </c>
      <c r="I45">
        <v>80.20549518</v>
      </c>
      <c r="J45" t="s">
        <v>90</v>
      </c>
      <c r="K45" s="8" t="s">
        <v>21</v>
      </c>
      <c r="L45" s="8" t="s">
        <v>22</v>
      </c>
      <c r="M45" s="9">
        <f t="shared" si="6"/>
        <v>0</v>
      </c>
      <c r="N45" s="9">
        <f t="shared" si="7"/>
        <v>0</v>
      </c>
      <c r="O45" s="9">
        <f t="shared" si="8"/>
        <v>80.20549518</v>
      </c>
      <c r="P45" s="9">
        <f>SUM($M$38:M45)</f>
        <v>91.958081319999991</v>
      </c>
      <c r="Q45" s="9">
        <f>SUM($N$38:N45)</f>
        <v>172.65606421000001</v>
      </c>
      <c r="R45" s="9">
        <f>SUM($O$38:O45)</f>
        <v>213.71355915999999</v>
      </c>
      <c r="S45" s="8">
        <f t="shared" si="9"/>
        <v>9999</v>
      </c>
      <c r="T45" s="8">
        <f t="shared" si="10"/>
        <v>9999</v>
      </c>
      <c r="U45" s="8">
        <f t="shared" si="11"/>
        <v>5</v>
      </c>
    </row>
    <row r="46" spans="1:21" x14ac:dyDescent="0.25">
      <c r="A46">
        <v>3</v>
      </c>
      <c r="B46">
        <v>8</v>
      </c>
      <c r="C46">
        <v>0.2</v>
      </c>
      <c r="D46">
        <v>120</v>
      </c>
      <c r="E46">
        <v>114.3043828</v>
      </c>
      <c r="F46">
        <v>0</v>
      </c>
      <c r="G46">
        <v>4</v>
      </c>
      <c r="H46">
        <v>0</v>
      </c>
      <c r="I46">
        <v>68.582629670000003</v>
      </c>
      <c r="J46" t="s">
        <v>91</v>
      </c>
      <c r="K46" s="8" t="s">
        <v>21</v>
      </c>
      <c r="L46" s="8" t="s">
        <v>22</v>
      </c>
      <c r="M46" s="9">
        <f t="shared" si="6"/>
        <v>68.582629670000003</v>
      </c>
      <c r="N46" s="9">
        <f t="shared" si="7"/>
        <v>0</v>
      </c>
      <c r="O46" s="9">
        <f t="shared" si="8"/>
        <v>0</v>
      </c>
      <c r="P46" s="9">
        <f>SUM($M$38:M46)</f>
        <v>160.54071098999998</v>
      </c>
      <c r="Q46" s="9">
        <f>SUM($N$38:N46)</f>
        <v>172.65606421000001</v>
      </c>
      <c r="R46" s="9">
        <f>SUM($O$38:O46)</f>
        <v>213.71355915999999</v>
      </c>
      <c r="S46" s="8">
        <f t="shared" si="9"/>
        <v>4</v>
      </c>
      <c r="T46" s="8">
        <f t="shared" si="10"/>
        <v>9999</v>
      </c>
      <c r="U46" s="8">
        <f t="shared" si="11"/>
        <v>9999</v>
      </c>
    </row>
    <row r="47" spans="1:21" x14ac:dyDescent="0.25">
      <c r="A47">
        <v>3</v>
      </c>
      <c r="B47">
        <v>9</v>
      </c>
      <c r="C47">
        <v>0.21833333299999999</v>
      </c>
      <c r="D47">
        <v>131</v>
      </c>
      <c r="E47">
        <v>94.151045920000001</v>
      </c>
      <c r="F47">
        <v>0</v>
      </c>
      <c r="G47">
        <v>2</v>
      </c>
      <c r="H47">
        <v>0</v>
      </c>
      <c r="I47">
        <v>75.320836740000004</v>
      </c>
      <c r="J47" t="s">
        <v>89</v>
      </c>
      <c r="K47" s="8" t="s">
        <v>21</v>
      </c>
      <c r="L47" s="8" t="s">
        <v>22</v>
      </c>
      <c r="M47" s="9">
        <f t="shared" si="6"/>
        <v>0</v>
      </c>
      <c r="N47" s="9">
        <f t="shared" si="7"/>
        <v>75.320836740000004</v>
      </c>
      <c r="O47" s="9">
        <f t="shared" si="8"/>
        <v>0</v>
      </c>
      <c r="P47" s="9">
        <f>SUM($M$38:M47)</f>
        <v>160.54071098999998</v>
      </c>
      <c r="Q47" s="9">
        <f>SUM($N$38:N47)</f>
        <v>247.97690095000002</v>
      </c>
      <c r="R47" s="9">
        <f>SUM($O$38:O47)</f>
        <v>213.71355915999999</v>
      </c>
      <c r="S47" s="8">
        <f t="shared" si="9"/>
        <v>9999</v>
      </c>
      <c r="T47" s="8">
        <f t="shared" si="10"/>
        <v>2</v>
      </c>
      <c r="U47" s="8">
        <f t="shared" si="11"/>
        <v>9999</v>
      </c>
    </row>
    <row r="48" spans="1:21" x14ac:dyDescent="0.25">
      <c r="A48">
        <v>3</v>
      </c>
      <c r="B48">
        <v>10</v>
      </c>
      <c r="C48">
        <v>0.17333333300000001</v>
      </c>
      <c r="D48">
        <v>104</v>
      </c>
      <c r="E48">
        <v>76.791306539999994</v>
      </c>
      <c r="F48">
        <v>0</v>
      </c>
      <c r="G48">
        <v>6</v>
      </c>
      <c r="H48">
        <v>0</v>
      </c>
      <c r="I48">
        <v>30.716522619999999</v>
      </c>
      <c r="J48" t="s">
        <v>90</v>
      </c>
      <c r="K48" s="8" t="s">
        <v>21</v>
      </c>
      <c r="L48" s="8" t="s">
        <v>22</v>
      </c>
      <c r="M48" s="9">
        <f t="shared" si="6"/>
        <v>0</v>
      </c>
      <c r="N48" s="9">
        <f t="shared" si="7"/>
        <v>0</v>
      </c>
      <c r="O48" s="9">
        <f t="shared" si="8"/>
        <v>30.716522619999999</v>
      </c>
      <c r="P48" s="9">
        <f>SUM($M$38:M48)</f>
        <v>160.54071098999998</v>
      </c>
      <c r="Q48" s="9">
        <f>SUM($N$38:N48)</f>
        <v>247.97690095000002</v>
      </c>
      <c r="R48" s="9">
        <f>SUM($O$38:O48)</f>
        <v>244.43008177999999</v>
      </c>
      <c r="S48" s="8">
        <f t="shared" si="9"/>
        <v>9999</v>
      </c>
      <c r="T48" s="8">
        <f t="shared" si="10"/>
        <v>9999</v>
      </c>
      <c r="U48" s="8">
        <f t="shared" si="11"/>
        <v>6</v>
      </c>
    </row>
    <row r="49" spans="1:21" x14ac:dyDescent="0.25">
      <c r="A49">
        <v>3</v>
      </c>
      <c r="B49">
        <v>11</v>
      </c>
      <c r="C49">
        <v>0.24833333299999999</v>
      </c>
      <c r="D49">
        <v>149</v>
      </c>
      <c r="E49">
        <v>124.79379179999999</v>
      </c>
      <c r="F49">
        <v>0</v>
      </c>
      <c r="G49">
        <v>4</v>
      </c>
      <c r="H49">
        <v>0</v>
      </c>
      <c r="I49">
        <v>74.876275109999995</v>
      </c>
      <c r="J49" t="s">
        <v>91</v>
      </c>
      <c r="K49" s="8" t="s">
        <v>21</v>
      </c>
      <c r="L49" s="8" t="s">
        <v>22</v>
      </c>
      <c r="M49" s="9">
        <f t="shared" si="6"/>
        <v>74.876275109999995</v>
      </c>
      <c r="N49" s="9">
        <f t="shared" si="7"/>
        <v>0</v>
      </c>
      <c r="O49" s="9">
        <f t="shared" si="8"/>
        <v>0</v>
      </c>
      <c r="P49" s="9">
        <f>SUM($M$38:M49)</f>
        <v>235.41698609999997</v>
      </c>
      <c r="Q49" s="9">
        <f>SUM($N$38:N49)</f>
        <v>247.97690095000002</v>
      </c>
      <c r="R49" s="9">
        <f>SUM($O$38:O49)</f>
        <v>244.43008177999999</v>
      </c>
      <c r="S49" s="8">
        <f t="shared" si="9"/>
        <v>4</v>
      </c>
      <c r="T49" s="8">
        <f t="shared" si="10"/>
        <v>9999</v>
      </c>
      <c r="U49" s="8">
        <f t="shared" si="11"/>
        <v>9999</v>
      </c>
    </row>
    <row r="50" spans="1:21" x14ac:dyDescent="0.25">
      <c r="A50">
        <v>4</v>
      </c>
      <c r="B50">
        <v>0</v>
      </c>
      <c r="C50">
        <v>0.24666666700000001</v>
      </c>
      <c r="D50">
        <v>148</v>
      </c>
      <c r="E50">
        <v>105.0657047</v>
      </c>
      <c r="F50">
        <v>0</v>
      </c>
      <c r="G50">
        <v>3</v>
      </c>
      <c r="H50">
        <v>0</v>
      </c>
      <c r="I50">
        <v>73.545993269999997</v>
      </c>
      <c r="J50" t="s">
        <v>90</v>
      </c>
      <c r="K50" s="2" t="s">
        <v>21</v>
      </c>
      <c r="L50" s="2" t="s">
        <v>22</v>
      </c>
      <c r="M50" s="1">
        <f t="shared" si="6"/>
        <v>0</v>
      </c>
      <c r="N50" s="1">
        <f t="shared" si="7"/>
        <v>0</v>
      </c>
      <c r="O50" s="1">
        <f t="shared" si="8"/>
        <v>73.545993269999997</v>
      </c>
      <c r="P50" s="1">
        <f>SUM($M$50:M50)</f>
        <v>0</v>
      </c>
      <c r="Q50" s="1">
        <f>SUM($N$50:N50)</f>
        <v>0</v>
      </c>
      <c r="R50" s="1">
        <f>SUM($O$50:O50)</f>
        <v>73.545993269999997</v>
      </c>
      <c r="S50" s="2">
        <f t="shared" si="9"/>
        <v>9999</v>
      </c>
      <c r="T50" s="2">
        <f t="shared" si="10"/>
        <v>9999</v>
      </c>
      <c r="U50" s="2">
        <f t="shared" si="11"/>
        <v>3</v>
      </c>
    </row>
    <row r="51" spans="1:21" x14ac:dyDescent="0.25">
      <c r="A51">
        <v>4</v>
      </c>
      <c r="B51">
        <v>1</v>
      </c>
      <c r="C51">
        <v>0.111666667</v>
      </c>
      <c r="D51">
        <v>67</v>
      </c>
      <c r="E51">
        <v>82.394556289999997</v>
      </c>
      <c r="F51">
        <v>0</v>
      </c>
      <c r="G51">
        <v>5</v>
      </c>
      <c r="H51">
        <v>0</v>
      </c>
      <c r="I51">
        <v>32.957822520000001</v>
      </c>
      <c r="J51" t="s">
        <v>91</v>
      </c>
      <c r="K51" s="2" t="s">
        <v>21</v>
      </c>
      <c r="L51" s="2" t="s">
        <v>22</v>
      </c>
      <c r="M51" s="1">
        <f t="shared" si="6"/>
        <v>32.957822520000001</v>
      </c>
      <c r="N51" s="1">
        <f t="shared" si="7"/>
        <v>0</v>
      </c>
      <c r="O51" s="1">
        <f t="shared" si="8"/>
        <v>0</v>
      </c>
      <c r="P51" s="1">
        <f>SUM($M$50:M51)</f>
        <v>32.957822520000001</v>
      </c>
      <c r="Q51" s="1">
        <f>SUM($N$50:N51)</f>
        <v>0</v>
      </c>
      <c r="R51" s="1">
        <f>SUM($O$50:O51)</f>
        <v>73.545993269999997</v>
      </c>
      <c r="S51" s="2">
        <f t="shared" si="9"/>
        <v>5</v>
      </c>
      <c r="T51" s="2">
        <f t="shared" si="10"/>
        <v>9999</v>
      </c>
      <c r="U51" s="2">
        <f t="shared" si="11"/>
        <v>9999</v>
      </c>
    </row>
    <row r="52" spans="1:21" x14ac:dyDescent="0.25">
      <c r="A52">
        <v>4</v>
      </c>
      <c r="B52">
        <v>2</v>
      </c>
      <c r="C52">
        <v>0.18833333299999999</v>
      </c>
      <c r="D52">
        <v>113</v>
      </c>
      <c r="E52">
        <v>66.558373309999993</v>
      </c>
      <c r="F52">
        <v>0</v>
      </c>
      <c r="G52">
        <v>0</v>
      </c>
      <c r="H52">
        <v>0</v>
      </c>
      <c r="I52">
        <v>66.558373309999993</v>
      </c>
      <c r="J52" t="s">
        <v>90</v>
      </c>
      <c r="K52" s="2" t="s">
        <v>21</v>
      </c>
      <c r="L52" s="2" t="s">
        <v>22</v>
      </c>
      <c r="M52" s="1">
        <f t="shared" si="6"/>
        <v>0</v>
      </c>
      <c r="N52" s="1">
        <f t="shared" si="7"/>
        <v>0</v>
      </c>
      <c r="O52" s="1">
        <f t="shared" si="8"/>
        <v>66.558373309999993</v>
      </c>
      <c r="P52" s="1">
        <f>SUM($M$50:M52)</f>
        <v>32.957822520000001</v>
      </c>
      <c r="Q52" s="1">
        <f>SUM($N$50:N52)</f>
        <v>0</v>
      </c>
      <c r="R52" s="1">
        <f>SUM($O$50:O52)</f>
        <v>140.10436657999998</v>
      </c>
      <c r="S52" s="2">
        <f t="shared" si="9"/>
        <v>9999</v>
      </c>
      <c r="T52" s="2">
        <f t="shared" si="10"/>
        <v>9999</v>
      </c>
      <c r="U52" s="2">
        <f t="shared" si="11"/>
        <v>0</v>
      </c>
    </row>
    <row r="53" spans="1:21" x14ac:dyDescent="0.25">
      <c r="A53">
        <v>4</v>
      </c>
      <c r="B53">
        <v>3</v>
      </c>
      <c r="C53">
        <v>0.23833333300000001</v>
      </c>
      <c r="D53">
        <v>143</v>
      </c>
      <c r="E53">
        <v>154.13908929999999</v>
      </c>
      <c r="F53">
        <v>0</v>
      </c>
      <c r="G53">
        <v>5</v>
      </c>
      <c r="H53">
        <v>0</v>
      </c>
      <c r="I53">
        <v>77.069544629999996</v>
      </c>
      <c r="J53" t="s">
        <v>89</v>
      </c>
      <c r="K53" s="2" t="s">
        <v>21</v>
      </c>
      <c r="L53" s="2" t="s">
        <v>22</v>
      </c>
      <c r="M53" s="1">
        <f t="shared" si="6"/>
        <v>0</v>
      </c>
      <c r="N53" s="1">
        <f t="shared" si="7"/>
        <v>77.069544629999996</v>
      </c>
      <c r="O53" s="1">
        <f t="shared" si="8"/>
        <v>0</v>
      </c>
      <c r="P53" s="1">
        <f>SUM($M$50:M53)</f>
        <v>32.957822520000001</v>
      </c>
      <c r="Q53" s="1">
        <f>SUM($N$50:N53)</f>
        <v>77.069544629999996</v>
      </c>
      <c r="R53" s="1">
        <f>SUM($O$50:O53)</f>
        <v>140.10436657999998</v>
      </c>
      <c r="S53" s="2">
        <f t="shared" si="9"/>
        <v>9999</v>
      </c>
      <c r="T53" s="2">
        <f t="shared" si="10"/>
        <v>5</v>
      </c>
      <c r="U53" s="2">
        <f t="shared" si="11"/>
        <v>9999</v>
      </c>
    </row>
    <row r="54" spans="1:21" x14ac:dyDescent="0.25">
      <c r="A54">
        <v>4</v>
      </c>
      <c r="B54">
        <v>4</v>
      </c>
      <c r="C54">
        <v>0.108333333</v>
      </c>
      <c r="D54">
        <v>65</v>
      </c>
      <c r="E54">
        <v>84.818783699999997</v>
      </c>
      <c r="F54">
        <v>0</v>
      </c>
      <c r="G54">
        <v>5</v>
      </c>
      <c r="H54">
        <v>0</v>
      </c>
      <c r="I54">
        <v>42.409391849999999</v>
      </c>
      <c r="J54" t="s">
        <v>89</v>
      </c>
      <c r="K54" s="2" t="s">
        <v>21</v>
      </c>
      <c r="L54" s="2" t="s">
        <v>22</v>
      </c>
      <c r="M54" s="1">
        <f t="shared" si="6"/>
        <v>0</v>
      </c>
      <c r="N54" s="1">
        <f t="shared" si="7"/>
        <v>42.409391849999999</v>
      </c>
      <c r="O54" s="1">
        <f t="shared" si="8"/>
        <v>0</v>
      </c>
      <c r="P54" s="1">
        <f>SUM($M$50:M54)</f>
        <v>32.957822520000001</v>
      </c>
      <c r="Q54" s="1">
        <f>SUM($N$50:N54)</f>
        <v>119.47893647999999</v>
      </c>
      <c r="R54" s="1">
        <f>SUM($O$50:O54)</f>
        <v>140.10436657999998</v>
      </c>
      <c r="S54" s="2">
        <f t="shared" si="9"/>
        <v>9999</v>
      </c>
      <c r="T54" s="2">
        <f t="shared" si="10"/>
        <v>5</v>
      </c>
      <c r="U54" s="2">
        <f t="shared" si="11"/>
        <v>9999</v>
      </c>
    </row>
    <row r="55" spans="1:21" x14ac:dyDescent="0.25">
      <c r="A55">
        <v>4</v>
      </c>
      <c r="B55">
        <v>5</v>
      </c>
      <c r="C55">
        <v>0.19666666699999999</v>
      </c>
      <c r="D55">
        <v>118</v>
      </c>
      <c r="E55">
        <v>67.566704849999994</v>
      </c>
      <c r="F55">
        <v>0</v>
      </c>
      <c r="G55">
        <v>0</v>
      </c>
      <c r="H55">
        <v>0</v>
      </c>
      <c r="I55">
        <v>60.810034360000003</v>
      </c>
      <c r="J55" t="s">
        <v>91</v>
      </c>
      <c r="K55" s="2" t="s">
        <v>21</v>
      </c>
      <c r="L55" s="2" t="s">
        <v>22</v>
      </c>
      <c r="M55" s="1">
        <f t="shared" si="6"/>
        <v>60.810034360000003</v>
      </c>
      <c r="N55" s="1">
        <f t="shared" si="7"/>
        <v>0</v>
      </c>
      <c r="O55" s="1">
        <f t="shared" si="8"/>
        <v>0</v>
      </c>
      <c r="P55" s="1">
        <f>SUM($M$50:M55)</f>
        <v>93.767856880000011</v>
      </c>
      <c r="Q55" s="1">
        <f>SUM($N$50:N55)</f>
        <v>119.47893647999999</v>
      </c>
      <c r="R55" s="1">
        <f>SUM($O$50:O55)</f>
        <v>140.10436657999998</v>
      </c>
      <c r="S55" s="2">
        <f t="shared" si="9"/>
        <v>0</v>
      </c>
      <c r="T55" s="2">
        <f t="shared" si="10"/>
        <v>9999</v>
      </c>
      <c r="U55" s="2">
        <f t="shared" si="11"/>
        <v>9999</v>
      </c>
    </row>
    <row r="56" spans="1:21" x14ac:dyDescent="0.25">
      <c r="A56">
        <v>4</v>
      </c>
      <c r="B56">
        <v>6</v>
      </c>
      <c r="C56">
        <v>0.11</v>
      </c>
      <c r="D56">
        <v>66</v>
      </c>
      <c r="E56">
        <v>80.563759759999996</v>
      </c>
      <c r="F56">
        <v>0</v>
      </c>
      <c r="G56">
        <v>5</v>
      </c>
      <c r="H56">
        <v>0</v>
      </c>
      <c r="I56">
        <v>40.281879879999998</v>
      </c>
      <c r="J56" t="s">
        <v>90</v>
      </c>
      <c r="K56" s="2" t="s">
        <v>21</v>
      </c>
      <c r="L56" s="2" t="s">
        <v>22</v>
      </c>
      <c r="M56" s="1">
        <f t="shared" si="6"/>
        <v>0</v>
      </c>
      <c r="N56" s="1">
        <f t="shared" si="7"/>
        <v>0</v>
      </c>
      <c r="O56" s="1">
        <f t="shared" si="8"/>
        <v>40.281879879999998</v>
      </c>
      <c r="P56" s="1">
        <f>SUM($M$50:M56)</f>
        <v>93.767856880000011</v>
      </c>
      <c r="Q56" s="1">
        <f>SUM($N$50:N56)</f>
        <v>119.47893647999999</v>
      </c>
      <c r="R56" s="1">
        <f>SUM($O$50:O56)</f>
        <v>180.38624645999997</v>
      </c>
      <c r="S56" s="2">
        <f t="shared" si="9"/>
        <v>9999</v>
      </c>
      <c r="T56" s="2">
        <f t="shared" si="10"/>
        <v>9999</v>
      </c>
      <c r="U56" s="2">
        <f t="shared" si="11"/>
        <v>5</v>
      </c>
    </row>
    <row r="57" spans="1:21" x14ac:dyDescent="0.25">
      <c r="A57">
        <v>4</v>
      </c>
      <c r="B57">
        <v>7</v>
      </c>
      <c r="C57">
        <v>0.155</v>
      </c>
      <c r="D57">
        <v>93</v>
      </c>
      <c r="E57">
        <v>74.439613350000002</v>
      </c>
      <c r="F57">
        <v>0</v>
      </c>
      <c r="G57">
        <v>2</v>
      </c>
      <c r="H57">
        <v>0</v>
      </c>
      <c r="I57">
        <v>59.55169068</v>
      </c>
      <c r="J57" t="s">
        <v>91</v>
      </c>
      <c r="K57" s="2" t="s">
        <v>21</v>
      </c>
      <c r="L57" s="2" t="s">
        <v>22</v>
      </c>
      <c r="M57" s="1">
        <f t="shared" si="6"/>
        <v>59.55169068</v>
      </c>
      <c r="N57" s="1">
        <f t="shared" si="7"/>
        <v>0</v>
      </c>
      <c r="O57" s="1">
        <f t="shared" si="8"/>
        <v>0</v>
      </c>
      <c r="P57" s="1">
        <f>SUM($M$50:M57)</f>
        <v>153.31954756000002</v>
      </c>
      <c r="Q57" s="1">
        <f>SUM($N$50:N57)</f>
        <v>119.47893647999999</v>
      </c>
      <c r="R57" s="1">
        <f>SUM($O$50:O57)</f>
        <v>180.38624645999997</v>
      </c>
      <c r="S57" s="2">
        <f t="shared" si="9"/>
        <v>2</v>
      </c>
      <c r="T57" s="2">
        <f t="shared" si="10"/>
        <v>9999</v>
      </c>
      <c r="U57" s="2">
        <f t="shared" si="11"/>
        <v>9999</v>
      </c>
    </row>
    <row r="58" spans="1:21" x14ac:dyDescent="0.25">
      <c r="A58">
        <v>4</v>
      </c>
      <c r="B58">
        <v>8</v>
      </c>
      <c r="C58">
        <v>0.14833333300000001</v>
      </c>
      <c r="D58">
        <v>89</v>
      </c>
      <c r="E58">
        <v>79.693391009999999</v>
      </c>
      <c r="F58">
        <v>0</v>
      </c>
      <c r="G58">
        <v>6</v>
      </c>
      <c r="H58">
        <v>0</v>
      </c>
      <c r="I58">
        <v>31.8773564</v>
      </c>
      <c r="J58" t="s">
        <v>90</v>
      </c>
      <c r="K58" s="2" t="s">
        <v>21</v>
      </c>
      <c r="L58" s="2" t="s">
        <v>22</v>
      </c>
      <c r="M58" s="1">
        <f t="shared" si="6"/>
        <v>0</v>
      </c>
      <c r="N58" s="1">
        <f t="shared" si="7"/>
        <v>0</v>
      </c>
      <c r="O58" s="1">
        <f t="shared" si="8"/>
        <v>31.8773564</v>
      </c>
      <c r="P58" s="1">
        <f>SUM($M$50:M58)</f>
        <v>153.31954756000002</v>
      </c>
      <c r="Q58" s="1">
        <f>SUM($N$50:N58)</f>
        <v>119.47893647999999</v>
      </c>
      <c r="R58" s="1">
        <f>SUM($O$50:O58)</f>
        <v>212.26360285999996</v>
      </c>
      <c r="S58" s="2">
        <f t="shared" si="9"/>
        <v>9999</v>
      </c>
      <c r="T58" s="2">
        <f t="shared" si="10"/>
        <v>9999</v>
      </c>
      <c r="U58" s="2">
        <f t="shared" si="11"/>
        <v>6</v>
      </c>
    </row>
    <row r="59" spans="1:21" x14ac:dyDescent="0.25">
      <c r="A59">
        <v>4</v>
      </c>
      <c r="B59">
        <v>9</v>
      </c>
      <c r="C59">
        <v>0.116666667</v>
      </c>
      <c r="D59">
        <v>70</v>
      </c>
      <c r="E59">
        <v>35.103308329999997</v>
      </c>
      <c r="F59">
        <v>0</v>
      </c>
      <c r="G59">
        <v>0</v>
      </c>
      <c r="H59">
        <v>0</v>
      </c>
      <c r="I59">
        <v>35.103308329999997</v>
      </c>
      <c r="J59" t="s">
        <v>90</v>
      </c>
      <c r="K59" s="2" t="s">
        <v>21</v>
      </c>
      <c r="L59" s="2" t="s">
        <v>22</v>
      </c>
      <c r="M59" s="1">
        <f t="shared" si="6"/>
        <v>0</v>
      </c>
      <c r="N59" s="1">
        <f t="shared" si="7"/>
        <v>0</v>
      </c>
      <c r="O59" s="1">
        <f t="shared" si="8"/>
        <v>35.103308329999997</v>
      </c>
      <c r="P59" s="1">
        <f>SUM($M$50:M59)</f>
        <v>153.31954756000002</v>
      </c>
      <c r="Q59" s="1">
        <f>SUM($N$50:N59)</f>
        <v>119.47893647999999</v>
      </c>
      <c r="R59" s="1">
        <f>SUM($O$50:O59)</f>
        <v>247.36691118999997</v>
      </c>
      <c r="S59" s="2">
        <f t="shared" si="9"/>
        <v>9999</v>
      </c>
      <c r="T59" s="2">
        <f t="shared" si="10"/>
        <v>9999</v>
      </c>
      <c r="U59" s="2">
        <f t="shared" si="11"/>
        <v>0</v>
      </c>
    </row>
    <row r="60" spans="1:21" x14ac:dyDescent="0.25">
      <c r="A60">
        <v>4</v>
      </c>
      <c r="B60">
        <v>10</v>
      </c>
      <c r="C60">
        <v>0.19166666700000001</v>
      </c>
      <c r="D60">
        <v>115</v>
      </c>
      <c r="E60">
        <v>99.805594619999994</v>
      </c>
      <c r="F60">
        <v>0</v>
      </c>
      <c r="G60">
        <v>4</v>
      </c>
      <c r="H60">
        <v>0</v>
      </c>
      <c r="I60">
        <v>59.883356769999999</v>
      </c>
      <c r="J60" t="s">
        <v>91</v>
      </c>
      <c r="K60" s="2" t="s">
        <v>21</v>
      </c>
      <c r="L60" s="2" t="s">
        <v>22</v>
      </c>
      <c r="M60" s="1">
        <f t="shared" si="6"/>
        <v>59.883356769999999</v>
      </c>
      <c r="N60" s="1">
        <f t="shared" si="7"/>
        <v>0</v>
      </c>
      <c r="O60" s="1">
        <f t="shared" si="8"/>
        <v>0</v>
      </c>
      <c r="P60" s="1">
        <f>SUM($M$50:M60)</f>
        <v>213.20290433000002</v>
      </c>
      <c r="Q60" s="1">
        <f>SUM($N$50:N60)</f>
        <v>119.47893647999999</v>
      </c>
      <c r="R60" s="1">
        <f>SUM($O$50:O60)</f>
        <v>247.36691118999997</v>
      </c>
      <c r="S60" s="2">
        <f t="shared" si="9"/>
        <v>4</v>
      </c>
      <c r="T60" s="2">
        <f t="shared" si="10"/>
        <v>9999</v>
      </c>
      <c r="U60" s="2">
        <f t="shared" si="11"/>
        <v>9999</v>
      </c>
    </row>
    <row r="61" spans="1:21" x14ac:dyDescent="0.25">
      <c r="A61">
        <v>4</v>
      </c>
      <c r="B61">
        <v>11</v>
      </c>
      <c r="C61">
        <v>0.146666667</v>
      </c>
      <c r="D61">
        <v>88</v>
      </c>
      <c r="E61">
        <v>82.823383680000006</v>
      </c>
      <c r="F61">
        <v>0</v>
      </c>
      <c r="G61">
        <v>0</v>
      </c>
      <c r="H61">
        <v>0</v>
      </c>
      <c r="I61">
        <v>82.823383680000006</v>
      </c>
      <c r="J61" t="s">
        <v>89</v>
      </c>
      <c r="K61" s="2" t="s">
        <v>21</v>
      </c>
      <c r="L61" s="2" t="s">
        <v>22</v>
      </c>
      <c r="M61" s="1">
        <f t="shared" si="6"/>
        <v>0</v>
      </c>
      <c r="N61" s="1">
        <f t="shared" si="7"/>
        <v>82.823383680000006</v>
      </c>
      <c r="O61" s="1">
        <f t="shared" si="8"/>
        <v>0</v>
      </c>
      <c r="P61" s="1">
        <f>SUM($M$50:M61)</f>
        <v>213.20290433000002</v>
      </c>
      <c r="Q61" s="1">
        <f>SUM($N$50:N61)</f>
        <v>202.30232015999999</v>
      </c>
      <c r="R61" s="1">
        <f>SUM($O$50:O61)</f>
        <v>247.36691118999997</v>
      </c>
      <c r="S61" s="2">
        <f t="shared" si="9"/>
        <v>9999</v>
      </c>
      <c r="T61" s="2">
        <f t="shared" si="10"/>
        <v>0</v>
      </c>
      <c r="U61" s="2">
        <f t="shared" si="11"/>
        <v>9999</v>
      </c>
    </row>
    <row r="62" spans="1:21" x14ac:dyDescent="0.25">
      <c r="A62">
        <v>5</v>
      </c>
      <c r="B62">
        <v>0</v>
      </c>
      <c r="C62">
        <v>0.185</v>
      </c>
      <c r="D62">
        <v>111</v>
      </c>
      <c r="E62">
        <v>116.7119359</v>
      </c>
      <c r="F62">
        <v>0</v>
      </c>
      <c r="G62">
        <v>3</v>
      </c>
      <c r="H62">
        <v>0</v>
      </c>
      <c r="I62">
        <v>81.698355120000002</v>
      </c>
      <c r="J62" t="s">
        <v>90</v>
      </c>
      <c r="K62" s="8" t="s">
        <v>21</v>
      </c>
      <c r="L62" s="8" t="s">
        <v>22</v>
      </c>
      <c r="M62" s="9">
        <f t="shared" si="6"/>
        <v>0</v>
      </c>
      <c r="N62" s="9">
        <f t="shared" si="7"/>
        <v>0</v>
      </c>
      <c r="O62" s="9">
        <f t="shared" si="8"/>
        <v>81.698355120000002</v>
      </c>
      <c r="P62" s="9">
        <f>SUM($M$62:M62)</f>
        <v>0</v>
      </c>
      <c r="Q62" s="9">
        <f>SUM($N$62:N62)</f>
        <v>0</v>
      </c>
      <c r="R62" s="9">
        <f>SUM($O$62:O62)</f>
        <v>81.698355120000002</v>
      </c>
      <c r="S62" s="8">
        <f t="shared" si="9"/>
        <v>9999</v>
      </c>
      <c r="T62" s="8">
        <f t="shared" si="10"/>
        <v>9999</v>
      </c>
      <c r="U62" s="8">
        <f t="shared" si="11"/>
        <v>3</v>
      </c>
    </row>
    <row r="63" spans="1:21" x14ac:dyDescent="0.25">
      <c r="A63">
        <v>5</v>
      </c>
      <c r="B63">
        <v>1</v>
      </c>
      <c r="C63">
        <v>0.18</v>
      </c>
      <c r="D63">
        <v>108</v>
      </c>
      <c r="E63">
        <v>144.3276539</v>
      </c>
      <c r="F63">
        <v>0</v>
      </c>
      <c r="G63">
        <v>5</v>
      </c>
      <c r="H63">
        <v>0</v>
      </c>
      <c r="I63">
        <v>72.163826940000007</v>
      </c>
      <c r="J63" t="s">
        <v>89</v>
      </c>
      <c r="K63" s="8" t="s">
        <v>21</v>
      </c>
      <c r="L63" s="8" t="s">
        <v>22</v>
      </c>
      <c r="M63" s="9">
        <f t="shared" si="6"/>
        <v>0</v>
      </c>
      <c r="N63" s="9">
        <f t="shared" si="7"/>
        <v>72.163826940000007</v>
      </c>
      <c r="O63" s="9">
        <f t="shared" si="8"/>
        <v>0</v>
      </c>
      <c r="P63" s="9">
        <f>SUM($M$62:M63)</f>
        <v>0</v>
      </c>
      <c r="Q63" s="9">
        <f>SUM($N$62:N63)</f>
        <v>72.163826940000007</v>
      </c>
      <c r="R63" s="9">
        <f>SUM($O$62:O63)</f>
        <v>81.698355120000002</v>
      </c>
      <c r="S63" s="8">
        <f t="shared" si="9"/>
        <v>9999</v>
      </c>
      <c r="T63" s="8">
        <f t="shared" si="10"/>
        <v>5</v>
      </c>
      <c r="U63" s="8">
        <f t="shared" si="11"/>
        <v>9999</v>
      </c>
    </row>
    <row r="64" spans="1:21" x14ac:dyDescent="0.25">
      <c r="A64">
        <v>5</v>
      </c>
      <c r="B64">
        <v>2</v>
      </c>
      <c r="C64">
        <v>0.155</v>
      </c>
      <c r="D64">
        <v>93</v>
      </c>
      <c r="E64">
        <v>88.130266980000002</v>
      </c>
      <c r="F64">
        <v>0</v>
      </c>
      <c r="G64">
        <v>3</v>
      </c>
      <c r="H64">
        <v>0</v>
      </c>
      <c r="I64">
        <v>61.691186889999997</v>
      </c>
      <c r="J64" t="s">
        <v>91</v>
      </c>
      <c r="K64" s="8" t="s">
        <v>21</v>
      </c>
      <c r="L64" s="8" t="s">
        <v>22</v>
      </c>
      <c r="M64" s="9">
        <f t="shared" si="6"/>
        <v>61.691186889999997</v>
      </c>
      <c r="N64" s="9">
        <f t="shared" si="7"/>
        <v>0</v>
      </c>
      <c r="O64" s="9">
        <f t="shared" si="8"/>
        <v>0</v>
      </c>
      <c r="P64" s="9">
        <f>SUM($M$62:M64)</f>
        <v>61.691186889999997</v>
      </c>
      <c r="Q64" s="9">
        <f>SUM($N$62:N64)</f>
        <v>72.163826940000007</v>
      </c>
      <c r="R64" s="9">
        <f>SUM($O$62:O64)</f>
        <v>81.698355120000002</v>
      </c>
      <c r="S64" s="8">
        <f t="shared" si="9"/>
        <v>3</v>
      </c>
      <c r="T64" s="8">
        <f t="shared" si="10"/>
        <v>9999</v>
      </c>
      <c r="U64" s="8">
        <f t="shared" si="11"/>
        <v>9999</v>
      </c>
    </row>
    <row r="65" spans="1:21" x14ac:dyDescent="0.25">
      <c r="A65">
        <v>5</v>
      </c>
      <c r="B65">
        <v>3</v>
      </c>
      <c r="C65">
        <v>0.14499999999999999</v>
      </c>
      <c r="D65">
        <v>87</v>
      </c>
      <c r="E65">
        <v>98.274823330000004</v>
      </c>
      <c r="F65">
        <v>0</v>
      </c>
      <c r="G65">
        <v>2</v>
      </c>
      <c r="H65">
        <v>0</v>
      </c>
      <c r="I65">
        <v>68.792376329999996</v>
      </c>
      <c r="J65" t="s">
        <v>89</v>
      </c>
      <c r="K65" s="8" t="s">
        <v>21</v>
      </c>
      <c r="L65" s="8" t="s">
        <v>22</v>
      </c>
      <c r="M65" s="9">
        <f t="shared" si="6"/>
        <v>0</v>
      </c>
      <c r="N65" s="9">
        <f t="shared" si="7"/>
        <v>68.792376329999996</v>
      </c>
      <c r="O65" s="9">
        <f t="shared" si="8"/>
        <v>0</v>
      </c>
      <c r="P65" s="9">
        <f>SUM($M$62:M65)</f>
        <v>61.691186889999997</v>
      </c>
      <c r="Q65" s="9">
        <f>SUM($N$62:N65)</f>
        <v>140.95620327</v>
      </c>
      <c r="R65" s="9">
        <f>SUM($O$62:O65)</f>
        <v>81.698355120000002</v>
      </c>
      <c r="S65" s="8">
        <f t="shared" si="9"/>
        <v>9999</v>
      </c>
      <c r="T65" s="8">
        <f t="shared" si="10"/>
        <v>2</v>
      </c>
      <c r="U65" s="8">
        <f t="shared" si="11"/>
        <v>9999</v>
      </c>
    </row>
    <row r="66" spans="1:21" x14ac:dyDescent="0.25">
      <c r="A66">
        <v>5</v>
      </c>
      <c r="B66">
        <v>4</v>
      </c>
      <c r="C66">
        <v>0.18</v>
      </c>
      <c r="D66">
        <v>108</v>
      </c>
      <c r="E66">
        <v>154.0672356</v>
      </c>
      <c r="F66">
        <v>0</v>
      </c>
      <c r="G66">
        <v>6</v>
      </c>
      <c r="H66">
        <v>0</v>
      </c>
      <c r="I66">
        <v>61.626894229999998</v>
      </c>
      <c r="J66" t="s">
        <v>89</v>
      </c>
      <c r="K66" s="8" t="s">
        <v>21</v>
      </c>
      <c r="L66" s="8" t="s">
        <v>22</v>
      </c>
      <c r="M66" s="9">
        <f t="shared" ref="M66:M73" si="12">IF(J66="P32", I66, 0)</f>
        <v>0</v>
      </c>
      <c r="N66" s="9">
        <f t="shared" ref="N66:N73" si="13">IF(J66="P33", I66, 0)</f>
        <v>61.626894229999998</v>
      </c>
      <c r="O66" s="9">
        <f t="shared" ref="O66:O73" si="14">IF(J66="P34", I66, 0)</f>
        <v>0</v>
      </c>
      <c r="P66" s="9">
        <f>SUM($M$62:M66)</f>
        <v>61.691186889999997</v>
      </c>
      <c r="Q66" s="9">
        <f>SUM($N$62:N66)</f>
        <v>202.58309750000001</v>
      </c>
      <c r="R66" s="9">
        <f>SUM($O$62:O66)</f>
        <v>81.698355120000002</v>
      </c>
      <c r="S66" s="8">
        <f t="shared" ref="S66:S73" si="15">IF(J66="P32", G66, 9999)</f>
        <v>9999</v>
      </c>
      <c r="T66" s="8">
        <f t="shared" ref="T66:T73" si="16">IF(J66="P33", G66, 9999)</f>
        <v>6</v>
      </c>
      <c r="U66" s="8">
        <f t="shared" ref="U66:U73" si="17">IF(J66="P34", G66, 9999)</f>
        <v>9999</v>
      </c>
    </row>
    <row r="67" spans="1:21" x14ac:dyDescent="0.25">
      <c r="A67">
        <v>5</v>
      </c>
      <c r="B67">
        <v>5</v>
      </c>
      <c r="C67">
        <v>0.19500000000000001</v>
      </c>
      <c r="D67">
        <v>117</v>
      </c>
      <c r="E67">
        <v>170.03406810000001</v>
      </c>
      <c r="F67">
        <v>0</v>
      </c>
      <c r="G67">
        <v>5</v>
      </c>
      <c r="H67">
        <v>0</v>
      </c>
      <c r="I67">
        <v>68.013627249999999</v>
      </c>
      <c r="J67" t="s">
        <v>90</v>
      </c>
      <c r="K67" s="8" t="s">
        <v>21</v>
      </c>
      <c r="L67" s="8" t="s">
        <v>22</v>
      </c>
      <c r="M67" s="9">
        <f t="shared" si="12"/>
        <v>0</v>
      </c>
      <c r="N67" s="9">
        <f t="shared" si="13"/>
        <v>0</v>
      </c>
      <c r="O67" s="9">
        <f t="shared" si="14"/>
        <v>68.013627249999999</v>
      </c>
      <c r="P67" s="9">
        <f>SUM($M$62:M67)</f>
        <v>61.691186889999997</v>
      </c>
      <c r="Q67" s="9">
        <f>SUM($N$62:N67)</f>
        <v>202.58309750000001</v>
      </c>
      <c r="R67" s="9">
        <f>SUM($O$62:O67)</f>
        <v>149.71198236999999</v>
      </c>
      <c r="S67" s="8">
        <f t="shared" si="15"/>
        <v>9999</v>
      </c>
      <c r="T67" s="8">
        <f t="shared" si="16"/>
        <v>9999</v>
      </c>
      <c r="U67" s="8">
        <f t="shared" si="17"/>
        <v>5</v>
      </c>
    </row>
    <row r="68" spans="1:21" x14ac:dyDescent="0.25">
      <c r="A68">
        <v>5</v>
      </c>
      <c r="B68">
        <v>6</v>
      </c>
      <c r="C68">
        <v>0.12</v>
      </c>
      <c r="D68">
        <v>72</v>
      </c>
      <c r="E68">
        <v>89.952840670000001</v>
      </c>
      <c r="F68">
        <v>0</v>
      </c>
      <c r="G68">
        <v>6</v>
      </c>
      <c r="H68">
        <v>0</v>
      </c>
      <c r="I68">
        <v>35.98113627</v>
      </c>
      <c r="J68" t="s">
        <v>90</v>
      </c>
      <c r="K68" s="8" t="s">
        <v>21</v>
      </c>
      <c r="L68" s="8" t="s">
        <v>22</v>
      </c>
      <c r="M68" s="9">
        <f t="shared" si="12"/>
        <v>0</v>
      </c>
      <c r="N68" s="9">
        <f t="shared" si="13"/>
        <v>0</v>
      </c>
      <c r="O68" s="9">
        <f t="shared" si="14"/>
        <v>35.98113627</v>
      </c>
      <c r="P68" s="9">
        <f>SUM($M$62:M68)</f>
        <v>61.691186889999997</v>
      </c>
      <c r="Q68" s="9">
        <f>SUM($N$62:N68)</f>
        <v>202.58309750000001</v>
      </c>
      <c r="R68" s="9">
        <f>SUM($O$62:O68)</f>
        <v>185.69311863999999</v>
      </c>
      <c r="S68" s="8">
        <f t="shared" si="15"/>
        <v>9999</v>
      </c>
      <c r="T68" s="8">
        <f t="shared" si="16"/>
        <v>9999</v>
      </c>
      <c r="U68" s="8">
        <f t="shared" si="17"/>
        <v>6</v>
      </c>
    </row>
    <row r="69" spans="1:21" x14ac:dyDescent="0.25">
      <c r="A69">
        <v>5</v>
      </c>
      <c r="B69">
        <v>7</v>
      </c>
      <c r="C69">
        <v>0.21</v>
      </c>
      <c r="D69">
        <v>126</v>
      </c>
      <c r="E69">
        <v>125.5442591</v>
      </c>
      <c r="F69">
        <v>0</v>
      </c>
      <c r="G69">
        <v>5</v>
      </c>
      <c r="H69">
        <v>0</v>
      </c>
      <c r="I69">
        <v>62.772129550000002</v>
      </c>
      <c r="J69" t="s">
        <v>91</v>
      </c>
      <c r="K69" s="8" t="s">
        <v>21</v>
      </c>
      <c r="L69" s="8" t="s">
        <v>22</v>
      </c>
      <c r="M69" s="9">
        <f t="shared" si="12"/>
        <v>62.772129550000002</v>
      </c>
      <c r="N69" s="9">
        <f t="shared" si="13"/>
        <v>0</v>
      </c>
      <c r="O69" s="9">
        <f t="shared" si="14"/>
        <v>0</v>
      </c>
      <c r="P69" s="9">
        <f>SUM($M$62:M69)</f>
        <v>124.46331644</v>
      </c>
      <c r="Q69" s="9">
        <f>SUM($N$62:N69)</f>
        <v>202.58309750000001</v>
      </c>
      <c r="R69" s="9">
        <f>SUM($O$62:O69)</f>
        <v>185.69311863999999</v>
      </c>
      <c r="S69" s="8">
        <f t="shared" si="15"/>
        <v>5</v>
      </c>
      <c r="T69" s="8">
        <f t="shared" si="16"/>
        <v>9999</v>
      </c>
      <c r="U69" s="8">
        <f t="shared" si="17"/>
        <v>9999</v>
      </c>
    </row>
    <row r="70" spans="1:21" x14ac:dyDescent="0.25">
      <c r="A70">
        <v>5</v>
      </c>
      <c r="B70">
        <v>8</v>
      </c>
      <c r="C70">
        <v>8.5000000000000006E-2</v>
      </c>
      <c r="D70">
        <v>51</v>
      </c>
      <c r="E70">
        <v>70.250287400000005</v>
      </c>
      <c r="F70">
        <v>0</v>
      </c>
      <c r="G70">
        <v>6</v>
      </c>
      <c r="H70">
        <v>0</v>
      </c>
      <c r="I70">
        <v>28.100114959999999</v>
      </c>
      <c r="J70" t="s">
        <v>89</v>
      </c>
      <c r="K70" s="8" t="s">
        <v>21</v>
      </c>
      <c r="L70" s="8" t="s">
        <v>22</v>
      </c>
      <c r="M70" s="9">
        <f t="shared" si="12"/>
        <v>0</v>
      </c>
      <c r="N70" s="9">
        <f t="shared" si="13"/>
        <v>28.100114959999999</v>
      </c>
      <c r="O70" s="9">
        <f t="shared" si="14"/>
        <v>0</v>
      </c>
      <c r="P70" s="9">
        <f>SUM($M$62:M70)</f>
        <v>124.46331644</v>
      </c>
      <c r="Q70" s="9">
        <f>SUM($N$62:N70)</f>
        <v>230.68321245999999</v>
      </c>
      <c r="R70" s="9">
        <f>SUM($O$62:O70)</f>
        <v>185.69311863999999</v>
      </c>
      <c r="S70" s="8">
        <f t="shared" si="15"/>
        <v>9999</v>
      </c>
      <c r="T70" s="8">
        <f t="shared" si="16"/>
        <v>6</v>
      </c>
      <c r="U70" s="8">
        <f t="shared" si="17"/>
        <v>9999</v>
      </c>
    </row>
    <row r="71" spans="1:21" x14ac:dyDescent="0.25">
      <c r="A71">
        <v>5</v>
      </c>
      <c r="B71">
        <v>9</v>
      </c>
      <c r="C71">
        <v>0.22666666699999999</v>
      </c>
      <c r="D71">
        <v>136</v>
      </c>
      <c r="E71">
        <v>72.834555789999996</v>
      </c>
      <c r="F71">
        <v>0</v>
      </c>
      <c r="G71">
        <v>0</v>
      </c>
      <c r="H71">
        <v>0</v>
      </c>
      <c r="I71">
        <v>72.834555789999996</v>
      </c>
      <c r="J71" t="s">
        <v>91</v>
      </c>
      <c r="K71" s="8" t="s">
        <v>21</v>
      </c>
      <c r="L71" s="8" t="s">
        <v>22</v>
      </c>
      <c r="M71" s="9">
        <f t="shared" si="12"/>
        <v>72.834555789999996</v>
      </c>
      <c r="N71" s="9">
        <f t="shared" si="13"/>
        <v>0</v>
      </c>
      <c r="O71" s="9">
        <f t="shared" si="14"/>
        <v>0</v>
      </c>
      <c r="P71" s="9">
        <f>SUM($M$62:M71)</f>
        <v>197.29787223</v>
      </c>
      <c r="Q71" s="9">
        <f>SUM($N$62:N71)</f>
        <v>230.68321245999999</v>
      </c>
      <c r="R71" s="9">
        <f>SUM($O$62:O71)</f>
        <v>185.69311863999999</v>
      </c>
      <c r="S71" s="8">
        <f t="shared" si="15"/>
        <v>0</v>
      </c>
      <c r="T71" s="8">
        <f t="shared" si="16"/>
        <v>9999</v>
      </c>
      <c r="U71" s="8">
        <f t="shared" si="17"/>
        <v>9999</v>
      </c>
    </row>
    <row r="72" spans="1:21" x14ac:dyDescent="0.25">
      <c r="A72">
        <v>5</v>
      </c>
      <c r="B72">
        <v>10</v>
      </c>
      <c r="C72">
        <v>0.211666667</v>
      </c>
      <c r="D72">
        <v>127</v>
      </c>
      <c r="E72">
        <v>156.22290090000001</v>
      </c>
      <c r="F72">
        <v>0</v>
      </c>
      <c r="G72">
        <v>7</v>
      </c>
      <c r="H72">
        <v>0</v>
      </c>
      <c r="I72">
        <v>46.866870280000001</v>
      </c>
      <c r="J72" t="s">
        <v>90</v>
      </c>
      <c r="K72" s="8" t="s">
        <v>21</v>
      </c>
      <c r="L72" s="8" t="s">
        <v>22</v>
      </c>
      <c r="M72" s="9">
        <f t="shared" si="12"/>
        <v>0</v>
      </c>
      <c r="N72" s="9">
        <f t="shared" si="13"/>
        <v>0</v>
      </c>
      <c r="O72" s="9">
        <f t="shared" si="14"/>
        <v>46.866870280000001</v>
      </c>
      <c r="P72" s="9">
        <f>SUM($M$62:M72)</f>
        <v>197.29787223</v>
      </c>
      <c r="Q72" s="9">
        <f>SUM($N$62:N72)</f>
        <v>230.68321245999999</v>
      </c>
      <c r="R72" s="9">
        <f>SUM($O$62:O72)</f>
        <v>232.55998892</v>
      </c>
      <c r="S72" s="8">
        <f t="shared" si="15"/>
        <v>9999</v>
      </c>
      <c r="T72" s="8">
        <f t="shared" si="16"/>
        <v>9999</v>
      </c>
      <c r="U72" s="8">
        <f t="shared" si="17"/>
        <v>7</v>
      </c>
    </row>
    <row r="73" spans="1:21" x14ac:dyDescent="0.25">
      <c r="A73">
        <v>5</v>
      </c>
      <c r="B73">
        <v>11</v>
      </c>
      <c r="C73">
        <v>0.155</v>
      </c>
      <c r="D73">
        <v>93</v>
      </c>
      <c r="E73">
        <v>71.599339299999997</v>
      </c>
      <c r="F73">
        <v>0</v>
      </c>
      <c r="G73">
        <v>3</v>
      </c>
      <c r="H73">
        <v>0</v>
      </c>
      <c r="I73">
        <v>50.119537510000001</v>
      </c>
      <c r="J73" t="s">
        <v>91</v>
      </c>
      <c r="K73" s="8" t="s">
        <v>21</v>
      </c>
      <c r="L73" s="8" t="s">
        <v>22</v>
      </c>
      <c r="M73" s="9">
        <f t="shared" si="12"/>
        <v>50.119537510000001</v>
      </c>
      <c r="N73" s="9">
        <f t="shared" si="13"/>
        <v>0</v>
      </c>
      <c r="O73" s="9">
        <f t="shared" si="14"/>
        <v>0</v>
      </c>
      <c r="P73" s="9">
        <f>SUM($M$62:M73)</f>
        <v>247.41740973999998</v>
      </c>
      <c r="Q73" s="9">
        <f>SUM($N$62:N73)</f>
        <v>230.68321245999999</v>
      </c>
      <c r="R73" s="9">
        <f>SUM($O$62:O73)</f>
        <v>232.55998892</v>
      </c>
      <c r="S73" s="8">
        <f t="shared" si="15"/>
        <v>3</v>
      </c>
      <c r="T73" s="8">
        <f t="shared" si="16"/>
        <v>9999</v>
      </c>
      <c r="U73" s="8">
        <f t="shared" si="17"/>
        <v>9999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I32" sqref="I32"/>
    </sheetView>
  </sheetViews>
  <sheetFormatPr defaultRowHeight="15" x14ac:dyDescent="0.25"/>
  <sheetData>
    <row r="1" spans="1:4" x14ac:dyDescent="0.25">
      <c r="A1" t="s">
        <v>12</v>
      </c>
      <c r="B1" t="s">
        <v>11</v>
      </c>
      <c r="C1" t="s">
        <v>10</v>
      </c>
      <c r="D1" t="s">
        <v>0</v>
      </c>
    </row>
    <row r="2" spans="1:4" x14ac:dyDescent="0.25">
      <c r="A2" t="s">
        <v>91</v>
      </c>
      <c r="B2">
        <f>COUNTIF('MGS-P323334'!$J$2:$J$13,"P32")*100</f>
        <v>300</v>
      </c>
      <c r="C2" s="13">
        <f>250-'MGS-P323334'!$P13</f>
        <v>0.45953430999998091</v>
      </c>
      <c r="D2">
        <v>0</v>
      </c>
    </row>
    <row r="3" spans="1:4" x14ac:dyDescent="0.25">
      <c r="A3" t="s">
        <v>89</v>
      </c>
      <c r="B3">
        <f>COUNTIF('MGS-P323334'!$J$2:$J$13,"P33")*100</f>
        <v>400</v>
      </c>
      <c r="C3" s="13">
        <f>250-'MGS-P323334'!$Q13</f>
        <v>2.8481060400000047</v>
      </c>
      <c r="D3">
        <v>0</v>
      </c>
    </row>
    <row r="4" spans="1:4" x14ac:dyDescent="0.25">
      <c r="A4" t="s">
        <v>90</v>
      </c>
      <c r="B4">
        <f>COUNTIF('MGS-P323334'!$J$2:$J$13,"P34")*100</f>
        <v>500</v>
      </c>
      <c r="C4" s="13">
        <f>250-'MGS-P323334'!$R13</f>
        <v>52.833844630000016</v>
      </c>
      <c r="D4">
        <v>0</v>
      </c>
    </row>
    <row r="5" spans="1:4" x14ac:dyDescent="0.25">
      <c r="A5" t="s">
        <v>91</v>
      </c>
      <c r="B5">
        <f>COUNTIF('MGS-P323334'!$J$14:$J$25,"P32")*100</f>
        <v>300</v>
      </c>
      <c r="C5" s="13">
        <f>250-'MGS-P323334'!$P$25</f>
        <v>17.33919321999997</v>
      </c>
      <c r="D5">
        <v>1</v>
      </c>
    </row>
    <row r="6" spans="1:4" x14ac:dyDescent="0.25">
      <c r="A6" t="s">
        <v>89</v>
      </c>
      <c r="B6">
        <f>COUNTIF('MGS-P323334'!$J$14:$J$25,"P33")*100</f>
        <v>500</v>
      </c>
      <c r="C6" s="13">
        <f>250-'MGS-P323334'!$Q$25</f>
        <v>27.448839899999996</v>
      </c>
      <c r="D6">
        <v>1</v>
      </c>
    </row>
    <row r="7" spans="1:4" x14ac:dyDescent="0.25">
      <c r="A7" t="s">
        <v>90</v>
      </c>
      <c r="B7">
        <f>COUNTIF('MGS-P323334'!$J$14:$J$25,"P34")*100</f>
        <v>400</v>
      </c>
      <c r="C7" s="13">
        <f>250-'MGS-P323334'!$R$25</f>
        <v>27.877675350000004</v>
      </c>
      <c r="D7">
        <v>1</v>
      </c>
    </row>
    <row r="8" spans="1:4" x14ac:dyDescent="0.25">
      <c r="A8" t="s">
        <v>91</v>
      </c>
      <c r="B8">
        <f>COUNTIF('MGS-P323334'!$J$26:$J$37,"P32")*100</f>
        <v>400</v>
      </c>
      <c r="C8" s="13">
        <f>250-'MGS-P323334'!$P$37</f>
        <v>25.575892850000002</v>
      </c>
      <c r="D8">
        <v>2</v>
      </c>
    </row>
    <row r="9" spans="1:4" x14ac:dyDescent="0.25">
      <c r="A9" t="s">
        <v>89</v>
      </c>
      <c r="B9">
        <f>COUNTIF('MGS-P323334'!$J$26:$J$37,"P33")*100</f>
        <v>400</v>
      </c>
      <c r="C9" s="13">
        <f>250-'MGS-P323334'!$Q$37</f>
        <v>60.232748459999982</v>
      </c>
      <c r="D9">
        <v>2</v>
      </c>
    </row>
    <row r="10" spans="1:4" x14ac:dyDescent="0.25">
      <c r="A10" t="s">
        <v>90</v>
      </c>
      <c r="B10">
        <f>COUNTIF('MGS-P323334'!$J$26:$J$37,"P34")*100</f>
        <v>400</v>
      </c>
      <c r="C10" s="13">
        <f>250-'MGS-P323334'!$R$37</f>
        <v>95.936354620000003</v>
      </c>
      <c r="D10">
        <v>2</v>
      </c>
    </row>
    <row r="11" spans="1:4" x14ac:dyDescent="0.25">
      <c r="A11" t="s">
        <v>91</v>
      </c>
      <c r="B11">
        <f>COUNTIF('MGS-P323334'!$J$38:$J$49,"P32")*100</f>
        <v>400</v>
      </c>
      <c r="C11" s="13">
        <f>250-'MGS-P323334'!$P$49</f>
        <v>14.583013900000026</v>
      </c>
      <c r="D11">
        <v>3</v>
      </c>
    </row>
    <row r="12" spans="1:4" x14ac:dyDescent="0.25">
      <c r="A12" t="s">
        <v>89</v>
      </c>
      <c r="B12">
        <f>COUNTIF('MGS-P323334'!$J$38:$J$49,"P33")*100</f>
        <v>400</v>
      </c>
      <c r="C12" s="13">
        <f>250-'MGS-P323334'!$Q$49</f>
        <v>2.0230990499999848</v>
      </c>
      <c r="D12">
        <v>3</v>
      </c>
    </row>
    <row r="13" spans="1:4" x14ac:dyDescent="0.25">
      <c r="A13" t="s">
        <v>90</v>
      </c>
      <c r="B13">
        <f>COUNTIF('MGS-P323334'!$J$38:$J$49,"P34")*100</f>
        <v>400</v>
      </c>
      <c r="C13" s="13">
        <f>250-'MGS-P323334'!$R$49</f>
        <v>5.5699182200000052</v>
      </c>
      <c r="D13">
        <v>3</v>
      </c>
    </row>
    <row r="14" spans="1:4" x14ac:dyDescent="0.25">
      <c r="A14" t="s">
        <v>91</v>
      </c>
      <c r="B14">
        <f>COUNTIF('MGS-P323334'!$J$50:$J$61,"P32")*100</f>
        <v>400</v>
      </c>
      <c r="C14" s="13">
        <f>250-'MGS-P323334'!$P$61</f>
        <v>36.797095669999976</v>
      </c>
      <c r="D14">
        <v>4</v>
      </c>
    </row>
    <row r="15" spans="1:4" x14ac:dyDescent="0.25">
      <c r="A15" t="s">
        <v>89</v>
      </c>
      <c r="B15">
        <f>COUNTIF('MGS-P323334'!$J$50:$J$61,"P33")*100</f>
        <v>300</v>
      </c>
      <c r="C15" s="13">
        <f>250-'MGS-P323334'!$Q$61</f>
        <v>47.697679840000006</v>
      </c>
      <c r="D15">
        <v>4</v>
      </c>
    </row>
    <row r="16" spans="1:4" x14ac:dyDescent="0.25">
      <c r="A16" t="s">
        <v>90</v>
      </c>
      <c r="B16">
        <f>COUNTIF('MGS-P323334'!$J$50:$J$61,"P34")*100</f>
        <v>500</v>
      </c>
      <c r="C16" s="13">
        <f>250-'MGS-P323334'!$R$61</f>
        <v>2.6330888100000323</v>
      </c>
      <c r="D16">
        <v>4</v>
      </c>
    </row>
    <row r="17" spans="1:4" x14ac:dyDescent="0.25">
      <c r="A17" t="s">
        <v>91</v>
      </c>
      <c r="B17">
        <f>COUNTIF('MGS-P323334'!$J$62:$J$73,"P32")*100</f>
        <v>400</v>
      </c>
      <c r="C17" s="13">
        <f>250-'MGS-P323334'!$P$73</f>
        <v>2.5825902600000177</v>
      </c>
      <c r="D17">
        <v>5</v>
      </c>
    </row>
    <row r="18" spans="1:4" x14ac:dyDescent="0.25">
      <c r="A18" t="s">
        <v>89</v>
      </c>
      <c r="B18">
        <f>COUNTIF('MGS-P323334'!$J$62:$J$73,"P33")*100</f>
        <v>400</v>
      </c>
      <c r="C18" s="13">
        <f>250-'MGS-P323334'!$Q$73</f>
        <v>19.316787540000007</v>
      </c>
      <c r="D18">
        <v>5</v>
      </c>
    </row>
    <row r="19" spans="1:4" x14ac:dyDescent="0.25">
      <c r="A19" t="s">
        <v>90</v>
      </c>
      <c r="B19">
        <f>COUNTIF('MGS-P323334'!$J$62:$J$73,"P34")*100</f>
        <v>400</v>
      </c>
      <c r="C19" s="13">
        <f>250-'MGS-P323334'!$R$73</f>
        <v>17.440011080000005</v>
      </c>
      <c r="D19">
        <v>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opLeftCell="A39" workbookViewId="0">
      <selection activeCell="P72" sqref="P72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</row>
    <row r="2" spans="1:21" x14ac:dyDescent="0.25">
      <c r="A2">
        <v>0</v>
      </c>
      <c r="B2">
        <v>0</v>
      </c>
      <c r="C2">
        <v>0.10666666700000001</v>
      </c>
      <c r="D2">
        <v>64</v>
      </c>
      <c r="E2">
        <v>91.910659600000002</v>
      </c>
      <c r="F2">
        <v>0</v>
      </c>
      <c r="G2">
        <v>5</v>
      </c>
      <c r="H2">
        <v>0</v>
      </c>
      <c r="I2">
        <v>45.955329800000001</v>
      </c>
      <c r="J2" t="s">
        <v>71</v>
      </c>
      <c r="K2" s="2" t="s">
        <v>21</v>
      </c>
      <c r="L2" s="2" t="s">
        <v>22</v>
      </c>
      <c r="M2" s="1">
        <f t="shared" ref="M2:M33" si="0">IF(J2="P35", I2, 0)</f>
        <v>0</v>
      </c>
      <c r="N2" s="1">
        <f t="shared" ref="N2:N33" si="1">IF(J2="P36", I2, 0)</f>
        <v>0</v>
      </c>
      <c r="O2" s="1">
        <f t="shared" ref="O2:O33" si="2">IF(J2="P37", I2, 0)</f>
        <v>45.955329800000001</v>
      </c>
      <c r="P2" s="1">
        <f>SUM($M$2:M2)</f>
        <v>0</v>
      </c>
      <c r="Q2" s="1">
        <f>SUM($N$2:N2)</f>
        <v>0</v>
      </c>
      <c r="R2" s="1">
        <f>SUM($O$2:O2)</f>
        <v>45.955329800000001</v>
      </c>
      <c r="S2" s="2">
        <f t="shared" ref="S2:S33" si="3">IF(J2="P35", G2, 9999)</f>
        <v>9999</v>
      </c>
      <c r="T2" s="2">
        <f t="shared" ref="T2:T33" si="4">IF(J2="P36", G2, 9999)</f>
        <v>9999</v>
      </c>
      <c r="U2" s="2">
        <f t="shared" ref="U2:U33" si="5">IF(J2="P37", G2, 9999)</f>
        <v>5</v>
      </c>
    </row>
    <row r="3" spans="1:21" x14ac:dyDescent="0.25">
      <c r="A3">
        <v>0</v>
      </c>
      <c r="B3">
        <v>1</v>
      </c>
      <c r="C3">
        <v>0.13500000000000001</v>
      </c>
      <c r="D3">
        <v>81</v>
      </c>
      <c r="E3">
        <v>53.137046490000003</v>
      </c>
      <c r="F3">
        <v>0</v>
      </c>
      <c r="G3">
        <v>2</v>
      </c>
      <c r="H3">
        <v>0</v>
      </c>
      <c r="I3">
        <v>42.509637189999999</v>
      </c>
      <c r="J3" t="s">
        <v>71</v>
      </c>
      <c r="K3" s="2" t="s">
        <v>21</v>
      </c>
      <c r="L3" s="2" t="s">
        <v>22</v>
      </c>
      <c r="M3" s="1">
        <f t="shared" si="0"/>
        <v>0</v>
      </c>
      <c r="N3" s="1">
        <f t="shared" si="1"/>
        <v>0</v>
      </c>
      <c r="O3" s="1">
        <f t="shared" si="2"/>
        <v>42.509637189999999</v>
      </c>
      <c r="P3" s="1">
        <f>SUM($M$2:M3)</f>
        <v>0</v>
      </c>
      <c r="Q3" s="1">
        <f>SUM($N$2:N3)</f>
        <v>0</v>
      </c>
      <c r="R3" s="1">
        <f>SUM($O$2:O3)</f>
        <v>88.464966989999994</v>
      </c>
      <c r="S3" s="2">
        <f t="shared" si="3"/>
        <v>9999</v>
      </c>
      <c r="T3" s="2">
        <f t="shared" si="4"/>
        <v>9999</v>
      </c>
      <c r="U3" s="2">
        <f t="shared" si="5"/>
        <v>2</v>
      </c>
    </row>
    <row r="4" spans="1:21" x14ac:dyDescent="0.25">
      <c r="A4">
        <v>0</v>
      </c>
      <c r="B4">
        <v>2</v>
      </c>
      <c r="C4">
        <v>0.241666667</v>
      </c>
      <c r="D4">
        <v>145</v>
      </c>
      <c r="E4">
        <v>176.31171269999999</v>
      </c>
      <c r="F4">
        <v>0</v>
      </c>
      <c r="G4">
        <v>5</v>
      </c>
      <c r="H4">
        <v>0</v>
      </c>
      <c r="I4">
        <v>88.155856369999995</v>
      </c>
      <c r="J4" t="s">
        <v>72</v>
      </c>
      <c r="K4" s="2" t="s">
        <v>21</v>
      </c>
      <c r="L4" s="2" t="s">
        <v>22</v>
      </c>
      <c r="M4" s="1">
        <f t="shared" si="0"/>
        <v>0</v>
      </c>
      <c r="N4" s="1">
        <f t="shared" si="1"/>
        <v>88.155856369999995</v>
      </c>
      <c r="O4" s="1">
        <f t="shared" si="2"/>
        <v>0</v>
      </c>
      <c r="P4" s="1">
        <f>SUM($M$2:M4)</f>
        <v>0</v>
      </c>
      <c r="Q4" s="1">
        <f>SUM($N$2:N4)</f>
        <v>88.155856369999995</v>
      </c>
      <c r="R4" s="1">
        <f>SUM($O$2:O4)</f>
        <v>88.464966989999994</v>
      </c>
      <c r="S4" s="2">
        <f t="shared" si="3"/>
        <v>9999</v>
      </c>
      <c r="T4" s="2">
        <f t="shared" si="4"/>
        <v>5</v>
      </c>
      <c r="U4" s="2">
        <f t="shared" si="5"/>
        <v>9999</v>
      </c>
    </row>
    <row r="5" spans="1:21" x14ac:dyDescent="0.25">
      <c r="A5">
        <v>0</v>
      </c>
      <c r="B5">
        <v>3</v>
      </c>
      <c r="C5">
        <v>0.18666666700000001</v>
      </c>
      <c r="D5">
        <v>112</v>
      </c>
      <c r="E5">
        <v>87.167901299999997</v>
      </c>
      <c r="F5">
        <v>0</v>
      </c>
      <c r="G5">
        <v>0</v>
      </c>
      <c r="H5">
        <v>0</v>
      </c>
      <c r="I5">
        <v>78.451111170000004</v>
      </c>
      <c r="J5" t="s">
        <v>72</v>
      </c>
      <c r="K5" s="2" t="s">
        <v>21</v>
      </c>
      <c r="L5" s="2" t="s">
        <v>22</v>
      </c>
      <c r="M5" s="1">
        <f t="shared" si="0"/>
        <v>0</v>
      </c>
      <c r="N5" s="1">
        <f t="shared" si="1"/>
        <v>78.451111170000004</v>
      </c>
      <c r="O5" s="1">
        <f t="shared" si="2"/>
        <v>0</v>
      </c>
      <c r="P5" s="1">
        <f>SUM($M$2:M5)</f>
        <v>0</v>
      </c>
      <c r="Q5" s="1">
        <f>SUM($N$2:N5)</f>
        <v>166.60696754</v>
      </c>
      <c r="R5" s="1">
        <f>SUM($O$2:O5)</f>
        <v>88.464966989999994</v>
      </c>
      <c r="S5" s="2">
        <f t="shared" si="3"/>
        <v>9999</v>
      </c>
      <c r="T5" s="2">
        <f t="shared" si="4"/>
        <v>0</v>
      </c>
      <c r="U5" s="2">
        <f t="shared" si="5"/>
        <v>9999</v>
      </c>
    </row>
    <row r="6" spans="1:21" x14ac:dyDescent="0.25">
      <c r="A6">
        <v>0</v>
      </c>
      <c r="B6">
        <v>4</v>
      </c>
      <c r="C6">
        <v>0.16500000000000001</v>
      </c>
      <c r="D6">
        <v>99</v>
      </c>
      <c r="E6">
        <v>65.42834517</v>
      </c>
      <c r="F6">
        <v>0</v>
      </c>
      <c r="G6">
        <v>1</v>
      </c>
      <c r="H6">
        <v>0</v>
      </c>
      <c r="I6">
        <v>58.885510660000001</v>
      </c>
      <c r="J6" t="s">
        <v>73</v>
      </c>
      <c r="K6" s="2" t="s">
        <v>21</v>
      </c>
      <c r="L6" s="2" t="s">
        <v>22</v>
      </c>
      <c r="M6" s="1">
        <f t="shared" si="0"/>
        <v>58.885510660000001</v>
      </c>
      <c r="N6" s="1">
        <f t="shared" si="1"/>
        <v>0</v>
      </c>
      <c r="O6" s="1">
        <f t="shared" si="2"/>
        <v>0</v>
      </c>
      <c r="P6" s="1">
        <f>SUM($M$2:M6)</f>
        <v>58.885510660000001</v>
      </c>
      <c r="Q6" s="1">
        <f>SUM($N$2:N6)</f>
        <v>166.60696754</v>
      </c>
      <c r="R6" s="1">
        <f>SUM($O$2:O6)</f>
        <v>88.464966989999994</v>
      </c>
      <c r="S6" s="2">
        <f t="shared" si="3"/>
        <v>1</v>
      </c>
      <c r="T6" s="2">
        <f t="shared" si="4"/>
        <v>9999</v>
      </c>
      <c r="U6" s="2">
        <f t="shared" si="5"/>
        <v>9999</v>
      </c>
    </row>
    <row r="7" spans="1:21" x14ac:dyDescent="0.25">
      <c r="A7">
        <v>0</v>
      </c>
      <c r="B7">
        <v>5</v>
      </c>
      <c r="C7">
        <v>0.22500000000000001</v>
      </c>
      <c r="D7">
        <v>135</v>
      </c>
      <c r="E7">
        <v>184.10081059999999</v>
      </c>
      <c r="F7">
        <v>0</v>
      </c>
      <c r="G7">
        <v>5</v>
      </c>
      <c r="H7">
        <v>0</v>
      </c>
      <c r="I7">
        <v>92.050405299999994</v>
      </c>
      <c r="J7" t="s">
        <v>73</v>
      </c>
      <c r="K7" s="2" t="s">
        <v>21</v>
      </c>
      <c r="L7" s="2" t="s">
        <v>22</v>
      </c>
      <c r="M7" s="1">
        <f t="shared" si="0"/>
        <v>92.050405299999994</v>
      </c>
      <c r="N7" s="1">
        <f t="shared" si="1"/>
        <v>0</v>
      </c>
      <c r="O7" s="1">
        <f t="shared" si="2"/>
        <v>0</v>
      </c>
      <c r="P7" s="1">
        <f>SUM($M$2:M7)</f>
        <v>150.93591595999999</v>
      </c>
      <c r="Q7" s="1">
        <f>SUM($N$2:N7)</f>
        <v>166.60696754</v>
      </c>
      <c r="R7" s="1">
        <f>SUM($O$2:O7)</f>
        <v>88.464966989999994</v>
      </c>
      <c r="S7" s="2">
        <f t="shared" si="3"/>
        <v>5</v>
      </c>
      <c r="T7" s="2">
        <f t="shared" si="4"/>
        <v>9999</v>
      </c>
      <c r="U7" s="2">
        <f t="shared" si="5"/>
        <v>9999</v>
      </c>
    </row>
    <row r="8" spans="1:21" x14ac:dyDescent="0.25">
      <c r="A8">
        <v>0</v>
      </c>
      <c r="B8">
        <v>6</v>
      </c>
      <c r="C8">
        <v>0.141666667</v>
      </c>
      <c r="D8">
        <v>85</v>
      </c>
      <c r="E8">
        <v>51.363065910000003</v>
      </c>
      <c r="F8">
        <v>0</v>
      </c>
      <c r="G8">
        <v>1</v>
      </c>
      <c r="H8">
        <v>0</v>
      </c>
      <c r="I8">
        <v>46.226759319999999</v>
      </c>
      <c r="J8" t="s">
        <v>71</v>
      </c>
      <c r="K8" s="2" t="s">
        <v>21</v>
      </c>
      <c r="L8" s="2" t="s">
        <v>22</v>
      </c>
      <c r="M8" s="1">
        <f t="shared" si="0"/>
        <v>0</v>
      </c>
      <c r="N8" s="1">
        <f t="shared" si="1"/>
        <v>0</v>
      </c>
      <c r="O8" s="1">
        <f t="shared" si="2"/>
        <v>46.226759319999999</v>
      </c>
      <c r="P8" s="1">
        <f>SUM($M$2:M8)</f>
        <v>150.93591595999999</v>
      </c>
      <c r="Q8" s="1">
        <f>SUM($N$2:N8)</f>
        <v>166.60696754</v>
      </c>
      <c r="R8" s="1">
        <f>SUM($O$2:O8)</f>
        <v>134.69172630999998</v>
      </c>
      <c r="S8" s="2">
        <f t="shared" si="3"/>
        <v>9999</v>
      </c>
      <c r="T8" s="2">
        <f t="shared" si="4"/>
        <v>9999</v>
      </c>
      <c r="U8" s="2">
        <f t="shared" si="5"/>
        <v>1</v>
      </c>
    </row>
    <row r="9" spans="1:21" x14ac:dyDescent="0.25">
      <c r="A9">
        <v>0</v>
      </c>
      <c r="B9">
        <v>7</v>
      </c>
      <c r="C9">
        <v>9.5000000000000001E-2</v>
      </c>
      <c r="D9">
        <v>57</v>
      </c>
      <c r="E9">
        <v>75.008297819999996</v>
      </c>
      <c r="F9">
        <v>0</v>
      </c>
      <c r="G9">
        <v>3</v>
      </c>
      <c r="H9">
        <v>0</v>
      </c>
      <c r="I9">
        <v>52.505808469999998</v>
      </c>
      <c r="J9" t="s">
        <v>72</v>
      </c>
      <c r="K9" s="2" t="s">
        <v>21</v>
      </c>
      <c r="L9" s="2" t="s">
        <v>22</v>
      </c>
      <c r="M9" s="1">
        <f t="shared" si="0"/>
        <v>0</v>
      </c>
      <c r="N9" s="1">
        <f t="shared" si="1"/>
        <v>52.505808469999998</v>
      </c>
      <c r="O9" s="1">
        <f t="shared" si="2"/>
        <v>0</v>
      </c>
      <c r="P9" s="1">
        <f>SUM($M$2:M9)</f>
        <v>150.93591595999999</v>
      </c>
      <c r="Q9" s="1">
        <f>SUM($N$2:N9)</f>
        <v>219.11277601</v>
      </c>
      <c r="R9" s="1">
        <f>SUM($O$2:O9)</f>
        <v>134.69172630999998</v>
      </c>
      <c r="S9" s="2">
        <f t="shared" si="3"/>
        <v>9999</v>
      </c>
      <c r="T9" s="2">
        <f t="shared" si="4"/>
        <v>3</v>
      </c>
      <c r="U9" s="2">
        <f t="shared" si="5"/>
        <v>9999</v>
      </c>
    </row>
    <row r="10" spans="1:21" x14ac:dyDescent="0.25">
      <c r="A10">
        <v>0</v>
      </c>
      <c r="B10">
        <v>8</v>
      </c>
      <c r="C10">
        <v>0.19500000000000001</v>
      </c>
      <c r="D10">
        <v>117</v>
      </c>
      <c r="E10">
        <v>126.60152290000001</v>
      </c>
      <c r="F10">
        <v>0</v>
      </c>
      <c r="G10">
        <v>4</v>
      </c>
      <c r="H10">
        <v>0</v>
      </c>
      <c r="I10">
        <v>75.960913759999997</v>
      </c>
      <c r="J10" t="s">
        <v>73</v>
      </c>
      <c r="K10" s="2" t="s">
        <v>21</v>
      </c>
      <c r="L10" s="2" t="s">
        <v>22</v>
      </c>
      <c r="M10" s="1">
        <f t="shared" si="0"/>
        <v>75.960913759999997</v>
      </c>
      <c r="N10" s="1">
        <f t="shared" si="1"/>
        <v>0</v>
      </c>
      <c r="O10" s="1">
        <f t="shared" si="2"/>
        <v>0</v>
      </c>
      <c r="P10" s="1">
        <f>SUM($M$2:M10)</f>
        <v>226.89682971999997</v>
      </c>
      <c r="Q10" s="1">
        <f>SUM($N$2:N10)</f>
        <v>219.11277601</v>
      </c>
      <c r="R10" s="1">
        <f>SUM($O$2:O10)</f>
        <v>134.69172630999998</v>
      </c>
      <c r="S10" s="2">
        <f t="shared" si="3"/>
        <v>4</v>
      </c>
      <c r="T10" s="2">
        <f t="shared" si="4"/>
        <v>9999</v>
      </c>
      <c r="U10" s="2">
        <f t="shared" si="5"/>
        <v>9999</v>
      </c>
    </row>
    <row r="11" spans="1:21" x14ac:dyDescent="0.25">
      <c r="A11">
        <v>0</v>
      </c>
      <c r="B11">
        <v>9</v>
      </c>
      <c r="C11">
        <v>9.8333332999999995E-2</v>
      </c>
      <c r="D11">
        <v>59</v>
      </c>
      <c r="E11">
        <v>63.389442580000001</v>
      </c>
      <c r="F11">
        <v>0</v>
      </c>
      <c r="G11">
        <v>5</v>
      </c>
      <c r="H11">
        <v>0</v>
      </c>
      <c r="I11">
        <v>25.355777029999999</v>
      </c>
      <c r="J11" t="s">
        <v>71</v>
      </c>
      <c r="K11" s="2" t="s">
        <v>21</v>
      </c>
      <c r="L11" s="2" t="s">
        <v>22</v>
      </c>
      <c r="M11" s="1">
        <f t="shared" si="0"/>
        <v>0</v>
      </c>
      <c r="N11" s="1">
        <f t="shared" si="1"/>
        <v>0</v>
      </c>
      <c r="O11" s="1">
        <f t="shared" si="2"/>
        <v>25.355777029999999</v>
      </c>
      <c r="P11" s="1">
        <f>SUM($M$2:M11)</f>
        <v>226.89682971999997</v>
      </c>
      <c r="Q11" s="1">
        <f>SUM($N$2:N11)</f>
        <v>219.11277601</v>
      </c>
      <c r="R11" s="1">
        <f>SUM($O$2:O11)</f>
        <v>160.04750333999999</v>
      </c>
      <c r="S11" s="2">
        <f t="shared" si="3"/>
        <v>9999</v>
      </c>
      <c r="T11" s="2">
        <f t="shared" si="4"/>
        <v>9999</v>
      </c>
      <c r="U11" s="2">
        <f t="shared" si="5"/>
        <v>5</v>
      </c>
    </row>
    <row r="12" spans="1:21" x14ac:dyDescent="0.25">
      <c r="A12">
        <v>0</v>
      </c>
      <c r="B12">
        <v>10</v>
      </c>
      <c r="C12">
        <v>0.206666667</v>
      </c>
      <c r="D12">
        <v>124</v>
      </c>
      <c r="E12">
        <v>175.69965139999999</v>
      </c>
      <c r="F12">
        <v>0</v>
      </c>
      <c r="G12">
        <v>8</v>
      </c>
      <c r="H12">
        <v>0</v>
      </c>
      <c r="I12">
        <v>35.139930280000002</v>
      </c>
      <c r="J12" t="s">
        <v>71</v>
      </c>
      <c r="K12" s="2" t="s">
        <v>21</v>
      </c>
      <c r="L12" s="2" t="s">
        <v>22</v>
      </c>
      <c r="M12" s="1">
        <f t="shared" si="0"/>
        <v>0</v>
      </c>
      <c r="N12" s="1">
        <f t="shared" si="1"/>
        <v>0</v>
      </c>
      <c r="O12" s="1">
        <f t="shared" si="2"/>
        <v>35.139930280000002</v>
      </c>
      <c r="P12" s="1">
        <f>SUM($M$2:M12)</f>
        <v>226.89682971999997</v>
      </c>
      <c r="Q12" s="1">
        <f>SUM($N$2:N12)</f>
        <v>219.11277601</v>
      </c>
      <c r="R12" s="1">
        <f>SUM($O$2:O12)</f>
        <v>195.18743361999998</v>
      </c>
      <c r="S12" s="2">
        <f t="shared" si="3"/>
        <v>9999</v>
      </c>
      <c r="T12" s="2">
        <f t="shared" si="4"/>
        <v>9999</v>
      </c>
      <c r="U12" s="2">
        <f t="shared" si="5"/>
        <v>8</v>
      </c>
    </row>
    <row r="13" spans="1:21" x14ac:dyDescent="0.25">
      <c r="A13">
        <v>0</v>
      </c>
      <c r="B13">
        <v>11</v>
      </c>
      <c r="C13">
        <v>0.13</v>
      </c>
      <c r="D13">
        <v>78</v>
      </c>
      <c r="E13">
        <v>54.961258430000001</v>
      </c>
      <c r="F13">
        <v>0</v>
      </c>
      <c r="G13">
        <v>0</v>
      </c>
      <c r="H13">
        <v>0</v>
      </c>
      <c r="I13">
        <v>49.465132580000002</v>
      </c>
      <c r="J13" t="s">
        <v>71</v>
      </c>
      <c r="K13" s="2" t="s">
        <v>21</v>
      </c>
      <c r="L13" s="2" t="s">
        <v>22</v>
      </c>
      <c r="M13" s="1">
        <f t="shared" si="0"/>
        <v>0</v>
      </c>
      <c r="N13" s="1">
        <f t="shared" si="1"/>
        <v>0</v>
      </c>
      <c r="O13" s="1">
        <f t="shared" si="2"/>
        <v>49.465132580000002</v>
      </c>
      <c r="P13" s="1">
        <f>SUM($M$2:M13)</f>
        <v>226.89682971999997</v>
      </c>
      <c r="Q13" s="1">
        <f>SUM($N$2:N13)</f>
        <v>219.11277601</v>
      </c>
      <c r="R13" s="1">
        <f>SUM($O$2:O13)</f>
        <v>244.65256619999997</v>
      </c>
      <c r="S13" s="2">
        <f t="shared" si="3"/>
        <v>9999</v>
      </c>
      <c r="T13" s="2">
        <f t="shared" si="4"/>
        <v>9999</v>
      </c>
      <c r="U13" s="2">
        <f t="shared" si="5"/>
        <v>0</v>
      </c>
    </row>
    <row r="14" spans="1:21" x14ac:dyDescent="0.25">
      <c r="A14">
        <v>1</v>
      </c>
      <c r="B14">
        <v>0</v>
      </c>
      <c r="C14">
        <v>0.14000000000000001</v>
      </c>
      <c r="D14">
        <v>84</v>
      </c>
      <c r="E14">
        <v>123.8853617</v>
      </c>
      <c r="F14">
        <v>0</v>
      </c>
      <c r="G14">
        <v>4</v>
      </c>
      <c r="H14">
        <v>0</v>
      </c>
      <c r="I14">
        <v>74.331216999999995</v>
      </c>
      <c r="J14" t="s">
        <v>73</v>
      </c>
      <c r="K14" s="8" t="s">
        <v>21</v>
      </c>
      <c r="L14" s="8" t="s">
        <v>22</v>
      </c>
      <c r="M14" s="9">
        <f t="shared" si="0"/>
        <v>74.331216999999995</v>
      </c>
      <c r="N14" s="9">
        <f t="shared" si="1"/>
        <v>0</v>
      </c>
      <c r="O14" s="9">
        <f t="shared" si="2"/>
        <v>0</v>
      </c>
      <c r="P14" s="9">
        <f>SUM($M$14:M14)</f>
        <v>74.331216999999995</v>
      </c>
      <c r="Q14" s="9">
        <f>SUM($N$14:N14)</f>
        <v>0</v>
      </c>
      <c r="R14" s="9">
        <f>SUM($O$14:O14)</f>
        <v>0</v>
      </c>
      <c r="S14" s="8">
        <f t="shared" si="3"/>
        <v>4</v>
      </c>
      <c r="T14" s="8">
        <f t="shared" si="4"/>
        <v>9999</v>
      </c>
      <c r="U14" s="8">
        <f t="shared" si="5"/>
        <v>9999</v>
      </c>
    </row>
    <row r="15" spans="1:21" x14ac:dyDescent="0.25">
      <c r="A15">
        <v>1</v>
      </c>
      <c r="B15">
        <v>1</v>
      </c>
      <c r="C15">
        <v>0.12666666700000001</v>
      </c>
      <c r="D15">
        <v>76</v>
      </c>
      <c r="E15">
        <v>94.003687119999995</v>
      </c>
      <c r="F15">
        <v>0</v>
      </c>
      <c r="G15">
        <v>4</v>
      </c>
      <c r="H15">
        <v>0</v>
      </c>
      <c r="I15">
        <v>56.40221227</v>
      </c>
      <c r="J15" t="s">
        <v>72</v>
      </c>
      <c r="K15" s="8" t="s">
        <v>21</v>
      </c>
      <c r="L15" s="8" t="s">
        <v>22</v>
      </c>
      <c r="M15" s="9">
        <f t="shared" si="0"/>
        <v>0</v>
      </c>
      <c r="N15" s="9">
        <f t="shared" si="1"/>
        <v>56.40221227</v>
      </c>
      <c r="O15" s="9">
        <f t="shared" si="2"/>
        <v>0</v>
      </c>
      <c r="P15" s="9">
        <f>SUM($M$14:M15)</f>
        <v>74.331216999999995</v>
      </c>
      <c r="Q15" s="9">
        <f>SUM($N$14:N15)</f>
        <v>56.40221227</v>
      </c>
      <c r="R15" s="9">
        <f>SUM($O$14:O15)</f>
        <v>0</v>
      </c>
      <c r="S15" s="8">
        <f t="shared" si="3"/>
        <v>9999</v>
      </c>
      <c r="T15" s="8">
        <f t="shared" si="4"/>
        <v>4</v>
      </c>
      <c r="U15" s="8">
        <f t="shared" si="5"/>
        <v>9999</v>
      </c>
    </row>
    <row r="16" spans="1:21" x14ac:dyDescent="0.25">
      <c r="A16">
        <v>1</v>
      </c>
      <c r="B16">
        <v>2</v>
      </c>
      <c r="C16">
        <v>0.133333333</v>
      </c>
      <c r="D16">
        <v>80</v>
      </c>
      <c r="E16">
        <v>85.815591620000006</v>
      </c>
      <c r="F16">
        <v>0</v>
      </c>
      <c r="G16">
        <v>4</v>
      </c>
      <c r="H16">
        <v>0</v>
      </c>
      <c r="I16">
        <v>51.489354970000001</v>
      </c>
      <c r="J16" t="s">
        <v>72</v>
      </c>
      <c r="K16" s="8" t="s">
        <v>21</v>
      </c>
      <c r="L16" s="8" t="s">
        <v>22</v>
      </c>
      <c r="M16" s="9">
        <f t="shared" si="0"/>
        <v>0</v>
      </c>
      <c r="N16" s="9">
        <f t="shared" si="1"/>
        <v>51.489354970000001</v>
      </c>
      <c r="O16" s="9">
        <f t="shared" si="2"/>
        <v>0</v>
      </c>
      <c r="P16" s="9">
        <f>SUM($M$14:M16)</f>
        <v>74.331216999999995</v>
      </c>
      <c r="Q16" s="9">
        <f>SUM($N$14:N16)</f>
        <v>107.89156724</v>
      </c>
      <c r="R16" s="9">
        <f>SUM($O$14:O16)</f>
        <v>0</v>
      </c>
      <c r="S16" s="8">
        <f t="shared" si="3"/>
        <v>9999</v>
      </c>
      <c r="T16" s="8">
        <f t="shared" si="4"/>
        <v>4</v>
      </c>
      <c r="U16" s="8">
        <f t="shared" si="5"/>
        <v>9999</v>
      </c>
    </row>
    <row r="17" spans="1:21" x14ac:dyDescent="0.25">
      <c r="A17">
        <v>1</v>
      </c>
      <c r="B17">
        <v>3</v>
      </c>
      <c r="C17">
        <v>0.115</v>
      </c>
      <c r="D17">
        <v>69</v>
      </c>
      <c r="E17">
        <v>91.579807579999994</v>
      </c>
      <c r="F17">
        <v>0</v>
      </c>
      <c r="G17">
        <v>2</v>
      </c>
      <c r="H17">
        <v>0</v>
      </c>
      <c r="I17">
        <v>64.105865300000005</v>
      </c>
      <c r="J17" t="s">
        <v>72</v>
      </c>
      <c r="K17" s="8" t="s">
        <v>21</v>
      </c>
      <c r="L17" s="8" t="s">
        <v>22</v>
      </c>
      <c r="M17" s="9">
        <f t="shared" si="0"/>
        <v>0</v>
      </c>
      <c r="N17" s="9">
        <f t="shared" si="1"/>
        <v>64.105865300000005</v>
      </c>
      <c r="O17" s="9">
        <f t="shared" si="2"/>
        <v>0</v>
      </c>
      <c r="P17" s="9">
        <f>SUM($M$14:M17)</f>
        <v>74.331216999999995</v>
      </c>
      <c r="Q17" s="9">
        <f>SUM($N$14:N17)</f>
        <v>171.99743254000001</v>
      </c>
      <c r="R17" s="9">
        <f>SUM($O$14:O17)</f>
        <v>0</v>
      </c>
      <c r="S17" s="8">
        <f t="shared" si="3"/>
        <v>9999</v>
      </c>
      <c r="T17" s="8">
        <f t="shared" si="4"/>
        <v>2</v>
      </c>
      <c r="U17" s="8">
        <f t="shared" si="5"/>
        <v>9999</v>
      </c>
    </row>
    <row r="18" spans="1:21" x14ac:dyDescent="0.25">
      <c r="A18">
        <v>1</v>
      </c>
      <c r="B18">
        <v>4</v>
      </c>
      <c r="C18">
        <v>8.6666667000000003E-2</v>
      </c>
      <c r="D18">
        <v>52</v>
      </c>
      <c r="E18">
        <v>74.760049749999993</v>
      </c>
      <c r="F18">
        <v>0</v>
      </c>
      <c r="G18">
        <v>5</v>
      </c>
      <c r="H18">
        <v>0</v>
      </c>
      <c r="I18">
        <v>29.904019900000002</v>
      </c>
      <c r="J18" t="s">
        <v>72</v>
      </c>
      <c r="K18" s="8" t="s">
        <v>21</v>
      </c>
      <c r="L18" s="8" t="s">
        <v>22</v>
      </c>
      <c r="M18" s="9">
        <f t="shared" si="0"/>
        <v>0</v>
      </c>
      <c r="N18" s="9">
        <f t="shared" si="1"/>
        <v>29.904019900000002</v>
      </c>
      <c r="O18" s="9">
        <f t="shared" si="2"/>
        <v>0</v>
      </c>
      <c r="P18" s="9">
        <f>SUM($M$14:M18)</f>
        <v>74.331216999999995</v>
      </c>
      <c r="Q18" s="9">
        <f>SUM($N$14:N18)</f>
        <v>201.90145244000001</v>
      </c>
      <c r="R18" s="9">
        <f>SUM($O$14:O18)</f>
        <v>0</v>
      </c>
      <c r="S18" s="8">
        <f t="shared" si="3"/>
        <v>9999</v>
      </c>
      <c r="T18" s="8">
        <f t="shared" si="4"/>
        <v>5</v>
      </c>
      <c r="U18" s="8">
        <f t="shared" si="5"/>
        <v>9999</v>
      </c>
    </row>
    <row r="19" spans="1:21" x14ac:dyDescent="0.25">
      <c r="A19">
        <v>1</v>
      </c>
      <c r="B19">
        <v>5</v>
      </c>
      <c r="C19">
        <v>0.20166666699999999</v>
      </c>
      <c r="D19">
        <v>121</v>
      </c>
      <c r="E19">
        <v>144.56657480000001</v>
      </c>
      <c r="F19">
        <v>0</v>
      </c>
      <c r="G19">
        <v>5</v>
      </c>
      <c r="H19">
        <v>0</v>
      </c>
      <c r="I19">
        <v>72.283287400000006</v>
      </c>
      <c r="J19" t="s">
        <v>73</v>
      </c>
      <c r="K19" s="8" t="s">
        <v>21</v>
      </c>
      <c r="L19" s="8" t="s">
        <v>22</v>
      </c>
      <c r="M19" s="9">
        <f t="shared" si="0"/>
        <v>72.283287400000006</v>
      </c>
      <c r="N19" s="9">
        <f t="shared" si="1"/>
        <v>0</v>
      </c>
      <c r="O19" s="9">
        <f t="shared" si="2"/>
        <v>0</v>
      </c>
      <c r="P19" s="9">
        <f>SUM($M$14:M19)</f>
        <v>146.61450439999999</v>
      </c>
      <c r="Q19" s="9">
        <f>SUM($N$14:N19)</f>
        <v>201.90145244000001</v>
      </c>
      <c r="R19" s="9">
        <f>SUM($O$14:O19)</f>
        <v>0</v>
      </c>
      <c r="S19" s="8">
        <f t="shared" si="3"/>
        <v>5</v>
      </c>
      <c r="T19" s="8">
        <f t="shared" si="4"/>
        <v>9999</v>
      </c>
      <c r="U19" s="8">
        <f t="shared" si="5"/>
        <v>9999</v>
      </c>
    </row>
    <row r="20" spans="1:21" x14ac:dyDescent="0.25">
      <c r="A20">
        <v>1</v>
      </c>
      <c r="B20">
        <v>6</v>
      </c>
      <c r="C20">
        <v>0.103333333</v>
      </c>
      <c r="D20">
        <v>62</v>
      </c>
      <c r="E20">
        <v>40.014379990000002</v>
      </c>
      <c r="F20">
        <v>0</v>
      </c>
      <c r="G20">
        <v>0</v>
      </c>
      <c r="H20">
        <v>0</v>
      </c>
      <c r="I20">
        <v>36.012941990000002</v>
      </c>
      <c r="J20" t="s">
        <v>71</v>
      </c>
      <c r="K20" s="8" t="s">
        <v>21</v>
      </c>
      <c r="L20" s="8" t="s">
        <v>22</v>
      </c>
      <c r="M20" s="9">
        <f t="shared" si="0"/>
        <v>0</v>
      </c>
      <c r="N20" s="9">
        <f t="shared" si="1"/>
        <v>0</v>
      </c>
      <c r="O20" s="9">
        <f t="shared" si="2"/>
        <v>36.012941990000002</v>
      </c>
      <c r="P20" s="9">
        <f>SUM($M$14:M20)</f>
        <v>146.61450439999999</v>
      </c>
      <c r="Q20" s="9">
        <f>SUM($N$14:N20)</f>
        <v>201.90145244000001</v>
      </c>
      <c r="R20" s="9">
        <f>SUM($O$14:O20)</f>
        <v>36.012941990000002</v>
      </c>
      <c r="S20" s="8">
        <f t="shared" si="3"/>
        <v>9999</v>
      </c>
      <c r="T20" s="8">
        <f t="shared" si="4"/>
        <v>9999</v>
      </c>
      <c r="U20" s="8">
        <f t="shared" si="5"/>
        <v>0</v>
      </c>
    </row>
    <row r="21" spans="1:21" x14ac:dyDescent="0.25">
      <c r="A21">
        <v>1</v>
      </c>
      <c r="B21">
        <v>7</v>
      </c>
      <c r="C21">
        <v>0.14000000000000001</v>
      </c>
      <c r="D21">
        <v>84</v>
      </c>
      <c r="E21">
        <v>53.653493490000002</v>
      </c>
      <c r="F21">
        <v>0</v>
      </c>
      <c r="G21">
        <v>2</v>
      </c>
      <c r="H21">
        <v>0</v>
      </c>
      <c r="I21">
        <v>37.557445450000003</v>
      </c>
      <c r="J21" t="s">
        <v>71</v>
      </c>
      <c r="K21" s="8" t="s">
        <v>21</v>
      </c>
      <c r="L21" s="8" t="s">
        <v>22</v>
      </c>
      <c r="M21" s="9">
        <f t="shared" si="0"/>
        <v>0</v>
      </c>
      <c r="N21" s="9">
        <f t="shared" si="1"/>
        <v>0</v>
      </c>
      <c r="O21" s="9">
        <f t="shared" si="2"/>
        <v>37.557445450000003</v>
      </c>
      <c r="P21" s="9">
        <f>SUM($M$14:M21)</f>
        <v>146.61450439999999</v>
      </c>
      <c r="Q21" s="9">
        <f>SUM($N$14:N21)</f>
        <v>201.90145244000001</v>
      </c>
      <c r="R21" s="9">
        <f>SUM($O$14:O21)</f>
        <v>73.570387440000005</v>
      </c>
      <c r="S21" s="8">
        <f t="shared" si="3"/>
        <v>9999</v>
      </c>
      <c r="T21" s="8">
        <f t="shared" si="4"/>
        <v>9999</v>
      </c>
      <c r="U21" s="8">
        <f t="shared" si="5"/>
        <v>2</v>
      </c>
    </row>
    <row r="22" spans="1:21" x14ac:dyDescent="0.25">
      <c r="A22">
        <v>1</v>
      </c>
      <c r="B22">
        <v>8</v>
      </c>
      <c r="C22">
        <v>0.206666667</v>
      </c>
      <c r="D22">
        <v>124</v>
      </c>
      <c r="E22">
        <v>128.40392869999999</v>
      </c>
      <c r="F22">
        <v>0</v>
      </c>
      <c r="G22">
        <v>5</v>
      </c>
      <c r="H22">
        <v>0</v>
      </c>
      <c r="I22">
        <v>64.201964329999996</v>
      </c>
      <c r="J22" t="s">
        <v>73</v>
      </c>
      <c r="K22" s="8" t="s">
        <v>21</v>
      </c>
      <c r="L22" s="8" t="s">
        <v>22</v>
      </c>
      <c r="M22" s="9">
        <f t="shared" si="0"/>
        <v>64.201964329999996</v>
      </c>
      <c r="N22" s="9">
        <f t="shared" si="1"/>
        <v>0</v>
      </c>
      <c r="O22" s="9">
        <f t="shared" si="2"/>
        <v>0</v>
      </c>
      <c r="P22" s="9">
        <f>SUM($M$14:M22)</f>
        <v>210.81646873</v>
      </c>
      <c r="Q22" s="9">
        <f>SUM($N$14:N22)</f>
        <v>201.90145244000001</v>
      </c>
      <c r="R22" s="9">
        <f>SUM($O$14:O22)</f>
        <v>73.570387440000005</v>
      </c>
      <c r="S22" s="8">
        <f t="shared" si="3"/>
        <v>5</v>
      </c>
      <c r="T22" s="8">
        <f t="shared" si="4"/>
        <v>9999</v>
      </c>
      <c r="U22" s="8">
        <f t="shared" si="5"/>
        <v>9999</v>
      </c>
    </row>
    <row r="23" spans="1:21" x14ac:dyDescent="0.25">
      <c r="A23">
        <v>1</v>
      </c>
      <c r="B23">
        <v>9</v>
      </c>
      <c r="C23">
        <v>0.24333333300000001</v>
      </c>
      <c r="D23">
        <v>146</v>
      </c>
      <c r="E23">
        <v>102.7739772</v>
      </c>
      <c r="F23">
        <v>0</v>
      </c>
      <c r="G23">
        <v>2</v>
      </c>
      <c r="H23">
        <v>0</v>
      </c>
      <c r="I23">
        <v>82.219181759999998</v>
      </c>
      <c r="J23" t="s">
        <v>71</v>
      </c>
      <c r="K23" s="8" t="s">
        <v>21</v>
      </c>
      <c r="L23" s="8" t="s">
        <v>22</v>
      </c>
      <c r="M23" s="9">
        <f t="shared" si="0"/>
        <v>0</v>
      </c>
      <c r="N23" s="9">
        <f t="shared" si="1"/>
        <v>0</v>
      </c>
      <c r="O23" s="9">
        <f t="shared" si="2"/>
        <v>82.219181759999998</v>
      </c>
      <c r="P23" s="9">
        <f>SUM($M$14:M23)</f>
        <v>210.81646873</v>
      </c>
      <c r="Q23" s="9">
        <f>SUM($N$14:N23)</f>
        <v>201.90145244000001</v>
      </c>
      <c r="R23" s="9">
        <f>SUM($O$14:O23)</f>
        <v>155.78956920000002</v>
      </c>
      <c r="S23" s="8">
        <f t="shared" si="3"/>
        <v>9999</v>
      </c>
      <c r="T23" s="8">
        <f t="shared" si="4"/>
        <v>9999</v>
      </c>
      <c r="U23" s="8">
        <f t="shared" si="5"/>
        <v>2</v>
      </c>
    </row>
    <row r="24" spans="1:21" x14ac:dyDescent="0.25">
      <c r="A24">
        <v>1</v>
      </c>
      <c r="B24">
        <v>10</v>
      </c>
      <c r="C24">
        <v>0.108333333</v>
      </c>
      <c r="D24">
        <v>65</v>
      </c>
      <c r="E24">
        <v>38.681661159999997</v>
      </c>
      <c r="F24">
        <v>0</v>
      </c>
      <c r="G24">
        <v>0</v>
      </c>
      <c r="H24">
        <v>0</v>
      </c>
      <c r="I24">
        <v>38.681661159999997</v>
      </c>
      <c r="J24" t="s">
        <v>73</v>
      </c>
      <c r="K24" s="8" t="s">
        <v>21</v>
      </c>
      <c r="L24" s="8" t="s">
        <v>22</v>
      </c>
      <c r="M24" s="9">
        <f t="shared" si="0"/>
        <v>38.681661159999997</v>
      </c>
      <c r="N24" s="9">
        <f t="shared" si="1"/>
        <v>0</v>
      </c>
      <c r="O24" s="9">
        <f t="shared" si="2"/>
        <v>0</v>
      </c>
      <c r="P24" s="9">
        <f>SUM($M$14:M24)</f>
        <v>249.49812989</v>
      </c>
      <c r="Q24" s="9">
        <f>SUM($N$14:N24)</f>
        <v>201.90145244000001</v>
      </c>
      <c r="R24" s="9">
        <f>SUM($O$14:O24)</f>
        <v>155.78956920000002</v>
      </c>
      <c r="S24" s="8">
        <f t="shared" si="3"/>
        <v>0</v>
      </c>
      <c r="T24" s="8">
        <f t="shared" si="4"/>
        <v>9999</v>
      </c>
      <c r="U24" s="8">
        <f t="shared" si="5"/>
        <v>9999</v>
      </c>
    </row>
    <row r="25" spans="1:21" x14ac:dyDescent="0.25">
      <c r="A25">
        <v>1</v>
      </c>
      <c r="B25">
        <v>11</v>
      </c>
      <c r="C25">
        <v>0.20833333300000001</v>
      </c>
      <c r="D25">
        <v>125</v>
      </c>
      <c r="E25">
        <v>92.918320609999995</v>
      </c>
      <c r="F25">
        <v>0</v>
      </c>
      <c r="G25">
        <v>0</v>
      </c>
      <c r="H25">
        <v>0</v>
      </c>
      <c r="I25">
        <v>92.918320609999995</v>
      </c>
      <c r="J25" t="s">
        <v>71</v>
      </c>
      <c r="K25" s="8" t="s">
        <v>21</v>
      </c>
      <c r="L25" s="8" t="s">
        <v>22</v>
      </c>
      <c r="M25" s="9">
        <f t="shared" si="0"/>
        <v>0</v>
      </c>
      <c r="N25" s="9">
        <f t="shared" si="1"/>
        <v>0</v>
      </c>
      <c r="O25" s="9">
        <f t="shared" si="2"/>
        <v>92.918320609999995</v>
      </c>
      <c r="P25" s="9">
        <f>SUM($M$14:M25)</f>
        <v>249.49812989</v>
      </c>
      <c r="Q25" s="9">
        <f>SUM($N$14:N25)</f>
        <v>201.90145244000001</v>
      </c>
      <c r="R25" s="9">
        <f>SUM($O$14:O25)</f>
        <v>248.70788981000001</v>
      </c>
      <c r="S25" s="8">
        <f t="shared" si="3"/>
        <v>9999</v>
      </c>
      <c r="T25" s="8">
        <f t="shared" si="4"/>
        <v>9999</v>
      </c>
      <c r="U25" s="8">
        <f t="shared" si="5"/>
        <v>0</v>
      </c>
    </row>
    <row r="26" spans="1:21" x14ac:dyDescent="0.25">
      <c r="A26">
        <v>2</v>
      </c>
      <c r="B26">
        <v>0</v>
      </c>
      <c r="C26">
        <v>0.118333333</v>
      </c>
      <c r="D26">
        <v>71</v>
      </c>
      <c r="E26">
        <v>43.323601580000002</v>
      </c>
      <c r="F26">
        <v>0</v>
      </c>
      <c r="G26">
        <v>0</v>
      </c>
      <c r="H26">
        <v>0</v>
      </c>
      <c r="I26">
        <v>43.323601580000002</v>
      </c>
      <c r="J26" t="s">
        <v>72</v>
      </c>
      <c r="K26" s="2" t="s">
        <v>21</v>
      </c>
      <c r="L26" s="2" t="s">
        <v>22</v>
      </c>
      <c r="M26" s="1">
        <f t="shared" si="0"/>
        <v>0</v>
      </c>
      <c r="N26" s="1">
        <f t="shared" si="1"/>
        <v>43.323601580000002</v>
      </c>
      <c r="O26" s="1">
        <f t="shared" si="2"/>
        <v>0</v>
      </c>
      <c r="P26" s="1">
        <f>SUM($M$26:M26)</f>
        <v>0</v>
      </c>
      <c r="Q26" s="1">
        <f>SUM($N$26:N26)</f>
        <v>43.323601580000002</v>
      </c>
      <c r="R26" s="1">
        <f>SUM($O$26:O26)</f>
        <v>0</v>
      </c>
      <c r="S26" s="2">
        <f t="shared" si="3"/>
        <v>9999</v>
      </c>
      <c r="T26" s="2">
        <f t="shared" si="4"/>
        <v>0</v>
      </c>
      <c r="U26" s="2">
        <f t="shared" si="5"/>
        <v>9999</v>
      </c>
    </row>
    <row r="27" spans="1:21" x14ac:dyDescent="0.25">
      <c r="A27">
        <v>2</v>
      </c>
      <c r="B27">
        <v>1</v>
      </c>
      <c r="C27">
        <v>0.171666667</v>
      </c>
      <c r="D27">
        <v>103</v>
      </c>
      <c r="E27">
        <v>108.4139213</v>
      </c>
      <c r="F27">
        <v>0</v>
      </c>
      <c r="G27">
        <v>2</v>
      </c>
      <c r="H27">
        <v>0</v>
      </c>
      <c r="I27">
        <v>75.88974494</v>
      </c>
      <c r="J27" t="s">
        <v>73</v>
      </c>
      <c r="K27" s="2" t="s">
        <v>21</v>
      </c>
      <c r="L27" s="2" t="s">
        <v>22</v>
      </c>
      <c r="M27" s="1">
        <f t="shared" si="0"/>
        <v>75.88974494</v>
      </c>
      <c r="N27" s="1">
        <f t="shared" si="1"/>
        <v>0</v>
      </c>
      <c r="O27" s="1">
        <f t="shared" si="2"/>
        <v>0</v>
      </c>
      <c r="P27" s="1">
        <f>SUM($M$26:M27)</f>
        <v>75.88974494</v>
      </c>
      <c r="Q27" s="1">
        <f>SUM($N$26:N27)</f>
        <v>43.323601580000002</v>
      </c>
      <c r="R27" s="1">
        <f>SUM($O$26:O27)</f>
        <v>0</v>
      </c>
      <c r="S27" s="2">
        <f t="shared" si="3"/>
        <v>2</v>
      </c>
      <c r="T27" s="2">
        <f t="shared" si="4"/>
        <v>9999</v>
      </c>
      <c r="U27" s="2">
        <f t="shared" si="5"/>
        <v>9999</v>
      </c>
    </row>
    <row r="28" spans="1:21" x14ac:dyDescent="0.25">
      <c r="A28">
        <v>2</v>
      </c>
      <c r="B28">
        <v>2</v>
      </c>
      <c r="C28">
        <v>0.138333333</v>
      </c>
      <c r="D28">
        <v>83</v>
      </c>
      <c r="E28">
        <v>62.488172679999998</v>
      </c>
      <c r="F28">
        <v>0</v>
      </c>
      <c r="G28">
        <v>1</v>
      </c>
      <c r="H28">
        <v>0</v>
      </c>
      <c r="I28">
        <v>56.239355410000002</v>
      </c>
      <c r="J28" t="s">
        <v>72</v>
      </c>
      <c r="K28" s="2" t="s">
        <v>21</v>
      </c>
      <c r="L28" s="2" t="s">
        <v>22</v>
      </c>
      <c r="M28" s="1">
        <f t="shared" si="0"/>
        <v>0</v>
      </c>
      <c r="N28" s="1">
        <f t="shared" si="1"/>
        <v>56.239355410000002</v>
      </c>
      <c r="O28" s="1">
        <f t="shared" si="2"/>
        <v>0</v>
      </c>
      <c r="P28" s="1">
        <f>SUM($M$26:M28)</f>
        <v>75.88974494</v>
      </c>
      <c r="Q28" s="1">
        <f>SUM($N$26:N28)</f>
        <v>99.562956990000004</v>
      </c>
      <c r="R28" s="1">
        <f>SUM($O$26:O28)</f>
        <v>0</v>
      </c>
      <c r="S28" s="2">
        <f t="shared" si="3"/>
        <v>9999</v>
      </c>
      <c r="T28" s="2">
        <f t="shared" si="4"/>
        <v>1</v>
      </c>
      <c r="U28" s="2">
        <f t="shared" si="5"/>
        <v>9999</v>
      </c>
    </row>
    <row r="29" spans="1:21" x14ac:dyDescent="0.25">
      <c r="A29">
        <v>2</v>
      </c>
      <c r="B29">
        <v>3</v>
      </c>
      <c r="C29">
        <v>0.116666667</v>
      </c>
      <c r="D29">
        <v>70</v>
      </c>
      <c r="E29">
        <v>78.000674610000004</v>
      </c>
      <c r="F29">
        <v>0</v>
      </c>
      <c r="G29">
        <v>4</v>
      </c>
      <c r="H29">
        <v>0</v>
      </c>
      <c r="I29">
        <v>46.80040477</v>
      </c>
      <c r="J29" t="s">
        <v>72</v>
      </c>
      <c r="K29" s="2" t="s">
        <v>21</v>
      </c>
      <c r="L29" s="2" t="s">
        <v>22</v>
      </c>
      <c r="M29" s="1">
        <f t="shared" si="0"/>
        <v>0</v>
      </c>
      <c r="N29" s="1">
        <f t="shared" si="1"/>
        <v>46.80040477</v>
      </c>
      <c r="O29" s="1">
        <f t="shared" si="2"/>
        <v>0</v>
      </c>
      <c r="P29" s="1">
        <f>SUM($M$26:M29)</f>
        <v>75.88974494</v>
      </c>
      <c r="Q29" s="1">
        <f>SUM($N$26:N29)</f>
        <v>146.36336176</v>
      </c>
      <c r="R29" s="1">
        <f>SUM($O$26:O29)</f>
        <v>0</v>
      </c>
      <c r="S29" s="2">
        <f t="shared" si="3"/>
        <v>9999</v>
      </c>
      <c r="T29" s="2">
        <f t="shared" si="4"/>
        <v>4</v>
      </c>
      <c r="U29" s="2">
        <f t="shared" si="5"/>
        <v>9999</v>
      </c>
    </row>
    <row r="30" spans="1:21" x14ac:dyDescent="0.25">
      <c r="A30">
        <v>2</v>
      </c>
      <c r="B30">
        <v>4</v>
      </c>
      <c r="C30">
        <v>0.17333333300000001</v>
      </c>
      <c r="D30">
        <v>104</v>
      </c>
      <c r="E30">
        <v>88.542967009999998</v>
      </c>
      <c r="F30">
        <v>0</v>
      </c>
      <c r="G30">
        <v>3</v>
      </c>
      <c r="H30">
        <v>0</v>
      </c>
      <c r="I30">
        <v>53.125780210000002</v>
      </c>
      <c r="J30" t="s">
        <v>71</v>
      </c>
      <c r="K30" s="2" t="s">
        <v>21</v>
      </c>
      <c r="L30" s="2" t="s">
        <v>22</v>
      </c>
      <c r="M30" s="1">
        <f t="shared" si="0"/>
        <v>0</v>
      </c>
      <c r="N30" s="1">
        <f t="shared" si="1"/>
        <v>0</v>
      </c>
      <c r="O30" s="1">
        <f t="shared" si="2"/>
        <v>53.125780210000002</v>
      </c>
      <c r="P30" s="1">
        <f>SUM($M$26:M30)</f>
        <v>75.88974494</v>
      </c>
      <c r="Q30" s="1">
        <f>SUM($N$26:N30)</f>
        <v>146.36336176</v>
      </c>
      <c r="R30" s="1">
        <f>SUM($O$26:O30)</f>
        <v>53.125780210000002</v>
      </c>
      <c r="S30" s="2">
        <f t="shared" si="3"/>
        <v>9999</v>
      </c>
      <c r="T30" s="2">
        <f t="shared" si="4"/>
        <v>9999</v>
      </c>
      <c r="U30" s="2">
        <f t="shared" si="5"/>
        <v>3</v>
      </c>
    </row>
    <row r="31" spans="1:21" x14ac:dyDescent="0.25">
      <c r="A31">
        <v>2</v>
      </c>
      <c r="B31">
        <v>5</v>
      </c>
      <c r="C31">
        <v>0.111666667</v>
      </c>
      <c r="D31">
        <v>67</v>
      </c>
      <c r="E31">
        <v>60.354978029999998</v>
      </c>
      <c r="F31">
        <v>0</v>
      </c>
      <c r="G31">
        <v>2</v>
      </c>
      <c r="H31">
        <v>0</v>
      </c>
      <c r="I31">
        <v>42.248484619999999</v>
      </c>
      <c r="J31" t="s">
        <v>71</v>
      </c>
      <c r="K31" s="2" t="s">
        <v>21</v>
      </c>
      <c r="L31" s="2" t="s">
        <v>22</v>
      </c>
      <c r="M31" s="1">
        <f t="shared" si="0"/>
        <v>0</v>
      </c>
      <c r="N31" s="1">
        <f t="shared" si="1"/>
        <v>0</v>
      </c>
      <c r="O31" s="1">
        <f t="shared" si="2"/>
        <v>42.248484619999999</v>
      </c>
      <c r="P31" s="1">
        <f>SUM($M$26:M31)</f>
        <v>75.88974494</v>
      </c>
      <c r="Q31" s="1">
        <f>SUM($N$26:N31)</f>
        <v>146.36336176</v>
      </c>
      <c r="R31" s="1">
        <f>SUM($O$26:O31)</f>
        <v>95.374264830000001</v>
      </c>
      <c r="S31" s="2">
        <f t="shared" si="3"/>
        <v>9999</v>
      </c>
      <c r="T31" s="2">
        <f t="shared" si="4"/>
        <v>9999</v>
      </c>
      <c r="U31" s="2">
        <f t="shared" si="5"/>
        <v>2</v>
      </c>
    </row>
    <row r="32" spans="1:21" x14ac:dyDescent="0.25">
      <c r="A32">
        <v>2</v>
      </c>
      <c r="B32">
        <v>6</v>
      </c>
      <c r="C32">
        <v>0.1</v>
      </c>
      <c r="D32">
        <v>60</v>
      </c>
      <c r="E32">
        <v>80.426796240000002</v>
      </c>
      <c r="F32">
        <v>0</v>
      </c>
      <c r="G32">
        <v>5</v>
      </c>
      <c r="H32">
        <v>0</v>
      </c>
      <c r="I32">
        <v>40.213398120000001</v>
      </c>
      <c r="J32" t="s">
        <v>72</v>
      </c>
      <c r="K32" s="2" t="s">
        <v>21</v>
      </c>
      <c r="L32" s="2" t="s">
        <v>22</v>
      </c>
      <c r="M32" s="1">
        <f t="shared" si="0"/>
        <v>0</v>
      </c>
      <c r="N32" s="1">
        <f t="shared" si="1"/>
        <v>40.213398120000001</v>
      </c>
      <c r="O32" s="1">
        <f t="shared" si="2"/>
        <v>0</v>
      </c>
      <c r="P32" s="1">
        <f>SUM($M$26:M32)</f>
        <v>75.88974494</v>
      </c>
      <c r="Q32" s="1">
        <f>SUM($N$26:N32)</f>
        <v>186.57675988</v>
      </c>
      <c r="R32" s="1">
        <f>SUM($O$26:O32)</f>
        <v>95.374264830000001</v>
      </c>
      <c r="S32" s="2">
        <f t="shared" si="3"/>
        <v>9999</v>
      </c>
      <c r="T32" s="2">
        <f t="shared" si="4"/>
        <v>5</v>
      </c>
      <c r="U32" s="2">
        <f t="shared" si="5"/>
        <v>9999</v>
      </c>
    </row>
    <row r="33" spans="1:21" x14ac:dyDescent="0.25">
      <c r="A33">
        <v>2</v>
      </c>
      <c r="B33">
        <v>7</v>
      </c>
      <c r="C33">
        <v>0.123333333</v>
      </c>
      <c r="D33">
        <v>74</v>
      </c>
      <c r="E33">
        <v>89.990303839999996</v>
      </c>
      <c r="F33">
        <v>0</v>
      </c>
      <c r="G33">
        <v>4</v>
      </c>
      <c r="H33">
        <v>0</v>
      </c>
      <c r="I33">
        <v>44.995151919999998</v>
      </c>
      <c r="J33" t="s">
        <v>72</v>
      </c>
      <c r="K33" s="2" t="s">
        <v>21</v>
      </c>
      <c r="L33" s="2" t="s">
        <v>22</v>
      </c>
      <c r="M33" s="1">
        <f t="shared" si="0"/>
        <v>0</v>
      </c>
      <c r="N33" s="1">
        <f t="shared" si="1"/>
        <v>44.995151919999998</v>
      </c>
      <c r="O33" s="1">
        <f t="shared" si="2"/>
        <v>0</v>
      </c>
      <c r="P33" s="1">
        <f>SUM($M$26:M33)</f>
        <v>75.88974494</v>
      </c>
      <c r="Q33" s="1">
        <f>SUM($N$26:N33)</f>
        <v>231.57191180000001</v>
      </c>
      <c r="R33" s="1">
        <f>SUM($O$26:O33)</f>
        <v>95.374264830000001</v>
      </c>
      <c r="S33" s="2">
        <f t="shared" si="3"/>
        <v>9999</v>
      </c>
      <c r="T33" s="2">
        <f t="shared" si="4"/>
        <v>4</v>
      </c>
      <c r="U33" s="2">
        <f t="shared" si="5"/>
        <v>9999</v>
      </c>
    </row>
    <row r="34" spans="1:21" x14ac:dyDescent="0.25">
      <c r="A34">
        <v>2</v>
      </c>
      <c r="B34">
        <v>8</v>
      </c>
      <c r="C34">
        <v>0.15</v>
      </c>
      <c r="D34">
        <v>90</v>
      </c>
      <c r="E34">
        <v>85.508397180000003</v>
      </c>
      <c r="F34">
        <v>0</v>
      </c>
      <c r="G34">
        <v>5</v>
      </c>
      <c r="H34">
        <v>0</v>
      </c>
      <c r="I34">
        <v>42.754198590000001</v>
      </c>
      <c r="J34" t="s">
        <v>73</v>
      </c>
      <c r="K34" s="2" t="s">
        <v>21</v>
      </c>
      <c r="L34" s="2" t="s">
        <v>22</v>
      </c>
      <c r="M34" s="1">
        <f t="shared" ref="M34:M65" si="6">IF(J34="P35", I34, 0)</f>
        <v>42.754198590000001</v>
      </c>
      <c r="N34" s="1">
        <f t="shared" ref="N34:N65" si="7">IF(J34="P36", I34, 0)</f>
        <v>0</v>
      </c>
      <c r="O34" s="1">
        <f t="shared" ref="O34:O65" si="8">IF(J34="P37", I34, 0)</f>
        <v>0</v>
      </c>
      <c r="P34" s="1">
        <f>SUM($M$26:M34)</f>
        <v>118.64394353</v>
      </c>
      <c r="Q34" s="1">
        <f>SUM($N$26:N34)</f>
        <v>231.57191180000001</v>
      </c>
      <c r="R34" s="1">
        <f>SUM($O$26:O34)</f>
        <v>95.374264830000001</v>
      </c>
      <c r="S34" s="2">
        <f t="shared" ref="S34:S65" si="9">IF(J34="P35", G34, 9999)</f>
        <v>5</v>
      </c>
      <c r="T34" s="2">
        <f t="shared" ref="T34:T65" si="10">IF(J34="P36", G34, 9999)</f>
        <v>9999</v>
      </c>
      <c r="U34" s="2">
        <f t="shared" ref="U34:U65" si="11">IF(J34="P37", G34, 9999)</f>
        <v>9999</v>
      </c>
    </row>
    <row r="35" spans="1:21" x14ac:dyDescent="0.25">
      <c r="A35">
        <v>2</v>
      </c>
      <c r="B35">
        <v>9</v>
      </c>
      <c r="C35">
        <v>0.215</v>
      </c>
      <c r="D35">
        <v>129</v>
      </c>
      <c r="E35">
        <v>128.3868827</v>
      </c>
      <c r="F35">
        <v>0</v>
      </c>
      <c r="G35">
        <v>4</v>
      </c>
      <c r="H35">
        <v>0</v>
      </c>
      <c r="I35">
        <v>77.03212963</v>
      </c>
      <c r="J35" t="s">
        <v>71</v>
      </c>
      <c r="K35" s="2" t="s">
        <v>21</v>
      </c>
      <c r="L35" s="2" t="s">
        <v>22</v>
      </c>
      <c r="M35" s="1">
        <f t="shared" si="6"/>
        <v>0</v>
      </c>
      <c r="N35" s="1">
        <f t="shared" si="7"/>
        <v>0</v>
      </c>
      <c r="O35" s="1">
        <f t="shared" si="8"/>
        <v>77.03212963</v>
      </c>
      <c r="P35" s="1">
        <f>SUM($M$26:M35)</f>
        <v>118.64394353</v>
      </c>
      <c r="Q35" s="1">
        <f>SUM($N$26:N35)</f>
        <v>231.57191180000001</v>
      </c>
      <c r="R35" s="1">
        <f>SUM($O$26:O35)</f>
        <v>172.40639446</v>
      </c>
      <c r="S35" s="2">
        <f t="shared" si="9"/>
        <v>9999</v>
      </c>
      <c r="T35" s="2">
        <f t="shared" si="10"/>
        <v>9999</v>
      </c>
      <c r="U35" s="2">
        <f t="shared" si="11"/>
        <v>4</v>
      </c>
    </row>
    <row r="36" spans="1:21" x14ac:dyDescent="0.25">
      <c r="A36">
        <v>2</v>
      </c>
      <c r="B36">
        <v>10</v>
      </c>
      <c r="C36">
        <v>0.12833333299999999</v>
      </c>
      <c r="D36">
        <v>77</v>
      </c>
      <c r="E36">
        <v>81.793410260000002</v>
      </c>
      <c r="F36">
        <v>0</v>
      </c>
      <c r="G36">
        <v>6</v>
      </c>
      <c r="H36">
        <v>0</v>
      </c>
      <c r="I36">
        <v>32.717364099999998</v>
      </c>
      <c r="J36" t="s">
        <v>73</v>
      </c>
      <c r="K36" s="2" t="s">
        <v>21</v>
      </c>
      <c r="L36" s="2" t="s">
        <v>22</v>
      </c>
      <c r="M36" s="1">
        <f t="shared" si="6"/>
        <v>32.717364099999998</v>
      </c>
      <c r="N36" s="1">
        <f t="shared" si="7"/>
        <v>0</v>
      </c>
      <c r="O36" s="1">
        <f t="shared" si="8"/>
        <v>0</v>
      </c>
      <c r="P36" s="1">
        <f>SUM($M$26:M36)</f>
        <v>151.36130763</v>
      </c>
      <c r="Q36" s="1">
        <f>SUM($N$26:N36)</f>
        <v>231.57191180000001</v>
      </c>
      <c r="R36" s="1">
        <f>SUM($O$26:O36)</f>
        <v>172.40639446</v>
      </c>
      <c r="S36" s="2">
        <f t="shared" si="9"/>
        <v>6</v>
      </c>
      <c r="T36" s="2">
        <f t="shared" si="10"/>
        <v>9999</v>
      </c>
      <c r="U36" s="2">
        <f t="shared" si="11"/>
        <v>9999</v>
      </c>
    </row>
    <row r="37" spans="1:21" x14ac:dyDescent="0.25">
      <c r="A37">
        <v>2</v>
      </c>
      <c r="B37">
        <v>11</v>
      </c>
      <c r="C37">
        <v>0.14333333300000001</v>
      </c>
      <c r="D37">
        <v>86</v>
      </c>
      <c r="E37">
        <v>49.308910490000002</v>
      </c>
      <c r="F37">
        <v>0</v>
      </c>
      <c r="G37">
        <v>0</v>
      </c>
      <c r="H37">
        <v>0</v>
      </c>
      <c r="I37">
        <v>49.308910490000002</v>
      </c>
      <c r="J37" t="s">
        <v>73</v>
      </c>
      <c r="K37" s="2" t="s">
        <v>21</v>
      </c>
      <c r="L37" s="2" t="s">
        <v>22</v>
      </c>
      <c r="M37" s="1">
        <f t="shared" si="6"/>
        <v>49.308910490000002</v>
      </c>
      <c r="N37" s="1">
        <f t="shared" si="7"/>
        <v>0</v>
      </c>
      <c r="O37" s="1">
        <f t="shared" si="8"/>
        <v>0</v>
      </c>
      <c r="P37" s="1">
        <f>SUM($M$26:M37)</f>
        <v>200.67021812000002</v>
      </c>
      <c r="Q37" s="1">
        <f>SUM($N$26:N37)</f>
        <v>231.57191180000001</v>
      </c>
      <c r="R37" s="1">
        <f>SUM($O$26:O37)</f>
        <v>172.40639446</v>
      </c>
      <c r="S37" s="2">
        <f t="shared" si="9"/>
        <v>0</v>
      </c>
      <c r="T37" s="2">
        <f t="shared" si="10"/>
        <v>9999</v>
      </c>
      <c r="U37" s="2">
        <f t="shared" si="11"/>
        <v>9999</v>
      </c>
    </row>
    <row r="38" spans="1:21" x14ac:dyDescent="0.25">
      <c r="A38">
        <v>3</v>
      </c>
      <c r="B38">
        <v>0</v>
      </c>
      <c r="C38">
        <v>0.12166666700000001</v>
      </c>
      <c r="D38">
        <v>73</v>
      </c>
      <c r="E38">
        <v>79.410868710000003</v>
      </c>
      <c r="F38">
        <v>0</v>
      </c>
      <c r="G38">
        <v>4</v>
      </c>
      <c r="H38">
        <v>0</v>
      </c>
      <c r="I38">
        <v>47.646521229999998</v>
      </c>
      <c r="J38" t="s">
        <v>71</v>
      </c>
      <c r="K38" s="8" t="s">
        <v>21</v>
      </c>
      <c r="L38" s="8" t="s">
        <v>22</v>
      </c>
      <c r="M38" s="9">
        <f t="shared" si="6"/>
        <v>0</v>
      </c>
      <c r="N38" s="9">
        <f t="shared" si="7"/>
        <v>0</v>
      </c>
      <c r="O38" s="9">
        <f t="shared" si="8"/>
        <v>47.646521229999998</v>
      </c>
      <c r="P38" s="9">
        <f>SUM($M$38:M38)</f>
        <v>0</v>
      </c>
      <c r="Q38" s="9">
        <f>SUM($N$38:N38)</f>
        <v>0</v>
      </c>
      <c r="R38" s="9">
        <f>SUM($O$38:O38)</f>
        <v>47.646521229999998</v>
      </c>
      <c r="S38" s="8">
        <f t="shared" si="9"/>
        <v>9999</v>
      </c>
      <c r="T38" s="8">
        <f t="shared" si="10"/>
        <v>9999</v>
      </c>
      <c r="U38" s="8">
        <f t="shared" si="11"/>
        <v>4</v>
      </c>
    </row>
    <row r="39" spans="1:21" x14ac:dyDescent="0.25">
      <c r="A39">
        <v>3</v>
      </c>
      <c r="B39">
        <v>1</v>
      </c>
      <c r="C39">
        <v>0.19500000000000001</v>
      </c>
      <c r="D39">
        <v>117</v>
      </c>
      <c r="E39">
        <v>161.809798</v>
      </c>
      <c r="F39">
        <v>0</v>
      </c>
      <c r="G39">
        <v>5</v>
      </c>
      <c r="H39">
        <v>0</v>
      </c>
      <c r="I39">
        <v>80.904899</v>
      </c>
      <c r="J39" t="s">
        <v>71</v>
      </c>
      <c r="K39" s="8" t="s">
        <v>21</v>
      </c>
      <c r="L39" s="8" t="s">
        <v>22</v>
      </c>
      <c r="M39" s="9">
        <f t="shared" si="6"/>
        <v>0</v>
      </c>
      <c r="N39" s="9">
        <f t="shared" si="7"/>
        <v>0</v>
      </c>
      <c r="O39" s="9">
        <f t="shared" si="8"/>
        <v>80.904899</v>
      </c>
      <c r="P39" s="9">
        <f>SUM($M$38:M39)</f>
        <v>0</v>
      </c>
      <c r="Q39" s="9">
        <f>SUM($N$38:N39)</f>
        <v>0</v>
      </c>
      <c r="R39" s="9">
        <f>SUM($O$38:O39)</f>
        <v>128.55142022999999</v>
      </c>
      <c r="S39" s="8">
        <f t="shared" si="9"/>
        <v>9999</v>
      </c>
      <c r="T39" s="8">
        <f t="shared" si="10"/>
        <v>9999</v>
      </c>
      <c r="U39" s="8">
        <f t="shared" si="11"/>
        <v>5</v>
      </c>
    </row>
    <row r="40" spans="1:21" x14ac:dyDescent="0.25">
      <c r="A40">
        <v>3</v>
      </c>
      <c r="B40">
        <v>2</v>
      </c>
      <c r="C40">
        <v>0.108333333</v>
      </c>
      <c r="D40">
        <v>65</v>
      </c>
      <c r="E40">
        <v>55.554398040000002</v>
      </c>
      <c r="F40">
        <v>0</v>
      </c>
      <c r="G40">
        <v>3</v>
      </c>
      <c r="H40">
        <v>0</v>
      </c>
      <c r="I40">
        <v>38.888078630000003</v>
      </c>
      <c r="J40" t="s">
        <v>72</v>
      </c>
      <c r="K40" s="8" t="s">
        <v>21</v>
      </c>
      <c r="L40" s="8" t="s">
        <v>22</v>
      </c>
      <c r="M40" s="9">
        <f t="shared" si="6"/>
        <v>0</v>
      </c>
      <c r="N40" s="9">
        <f t="shared" si="7"/>
        <v>38.888078630000003</v>
      </c>
      <c r="O40" s="9">
        <f t="shared" si="8"/>
        <v>0</v>
      </c>
      <c r="P40" s="9">
        <f>SUM($M$38:M40)</f>
        <v>0</v>
      </c>
      <c r="Q40" s="9">
        <f>SUM($N$38:N40)</f>
        <v>38.888078630000003</v>
      </c>
      <c r="R40" s="9">
        <f>SUM($O$38:O40)</f>
        <v>128.55142022999999</v>
      </c>
      <c r="S40" s="8">
        <f t="shared" si="9"/>
        <v>9999</v>
      </c>
      <c r="T40" s="8">
        <f t="shared" si="10"/>
        <v>3</v>
      </c>
      <c r="U40" s="8">
        <f t="shared" si="11"/>
        <v>9999</v>
      </c>
    </row>
    <row r="41" spans="1:21" x14ac:dyDescent="0.25">
      <c r="A41">
        <v>3</v>
      </c>
      <c r="B41">
        <v>3</v>
      </c>
      <c r="C41">
        <v>0.13666666699999999</v>
      </c>
      <c r="D41">
        <v>82</v>
      </c>
      <c r="E41">
        <v>112.6760604</v>
      </c>
      <c r="F41">
        <v>0</v>
      </c>
      <c r="G41">
        <v>0</v>
      </c>
      <c r="H41">
        <v>0</v>
      </c>
      <c r="I41">
        <v>112.6760604</v>
      </c>
      <c r="J41" t="s">
        <v>72</v>
      </c>
      <c r="K41" s="8" t="s">
        <v>21</v>
      </c>
      <c r="L41" s="8" t="s">
        <v>22</v>
      </c>
      <c r="M41" s="9">
        <f t="shared" si="6"/>
        <v>0</v>
      </c>
      <c r="N41" s="9">
        <f t="shared" si="7"/>
        <v>112.6760604</v>
      </c>
      <c r="O41" s="9">
        <f t="shared" si="8"/>
        <v>0</v>
      </c>
      <c r="P41" s="9">
        <f>SUM($M$38:M41)</f>
        <v>0</v>
      </c>
      <c r="Q41" s="9">
        <f>SUM($N$38:N41)</f>
        <v>151.56413903000001</v>
      </c>
      <c r="R41" s="9">
        <f>SUM($O$38:O41)</f>
        <v>128.55142022999999</v>
      </c>
      <c r="S41" s="8">
        <f t="shared" si="9"/>
        <v>9999</v>
      </c>
      <c r="T41" s="8">
        <f t="shared" si="10"/>
        <v>0</v>
      </c>
      <c r="U41" s="8">
        <f t="shared" si="11"/>
        <v>9999</v>
      </c>
    </row>
    <row r="42" spans="1:21" x14ac:dyDescent="0.25">
      <c r="A42">
        <v>3</v>
      </c>
      <c r="B42">
        <v>4</v>
      </c>
      <c r="C42">
        <v>0.18333333299999999</v>
      </c>
      <c r="D42">
        <v>110</v>
      </c>
      <c r="E42">
        <v>119.7973678</v>
      </c>
      <c r="F42">
        <v>0</v>
      </c>
      <c r="G42">
        <v>3</v>
      </c>
      <c r="H42">
        <v>0</v>
      </c>
      <c r="I42">
        <v>71.878420700000007</v>
      </c>
      <c r="J42" t="s">
        <v>71</v>
      </c>
      <c r="K42" s="8" t="s">
        <v>21</v>
      </c>
      <c r="L42" s="8" t="s">
        <v>22</v>
      </c>
      <c r="M42" s="9">
        <f t="shared" si="6"/>
        <v>0</v>
      </c>
      <c r="N42" s="9">
        <f t="shared" si="7"/>
        <v>0</v>
      </c>
      <c r="O42" s="9">
        <f t="shared" si="8"/>
        <v>71.878420700000007</v>
      </c>
      <c r="P42" s="9">
        <f>SUM($M$38:M42)</f>
        <v>0</v>
      </c>
      <c r="Q42" s="9">
        <f>SUM($N$38:N42)</f>
        <v>151.56413903000001</v>
      </c>
      <c r="R42" s="9">
        <f>SUM($O$38:O42)</f>
        <v>200.42984093000001</v>
      </c>
      <c r="S42" s="8">
        <f t="shared" si="9"/>
        <v>9999</v>
      </c>
      <c r="T42" s="8">
        <f t="shared" si="10"/>
        <v>9999</v>
      </c>
      <c r="U42" s="8">
        <f t="shared" si="11"/>
        <v>3</v>
      </c>
    </row>
    <row r="43" spans="1:21" x14ac:dyDescent="0.25">
      <c r="A43">
        <v>3</v>
      </c>
      <c r="B43">
        <v>5</v>
      </c>
      <c r="C43">
        <v>0.241666667</v>
      </c>
      <c r="D43">
        <v>145</v>
      </c>
      <c r="E43">
        <v>156.87046470000001</v>
      </c>
      <c r="F43">
        <v>0</v>
      </c>
      <c r="G43">
        <v>6</v>
      </c>
      <c r="H43">
        <v>0</v>
      </c>
      <c r="I43">
        <v>62.74818587</v>
      </c>
      <c r="J43" t="s">
        <v>73</v>
      </c>
      <c r="K43" s="8" t="s">
        <v>21</v>
      </c>
      <c r="L43" s="8" t="s">
        <v>22</v>
      </c>
      <c r="M43" s="9">
        <f t="shared" si="6"/>
        <v>62.74818587</v>
      </c>
      <c r="N43" s="9">
        <f t="shared" si="7"/>
        <v>0</v>
      </c>
      <c r="O43" s="9">
        <f t="shared" si="8"/>
        <v>0</v>
      </c>
      <c r="P43" s="9">
        <f>SUM($M$38:M43)</f>
        <v>62.74818587</v>
      </c>
      <c r="Q43" s="9">
        <f>SUM($N$38:N43)</f>
        <v>151.56413903000001</v>
      </c>
      <c r="R43" s="9">
        <f>SUM($O$38:O43)</f>
        <v>200.42984093000001</v>
      </c>
      <c r="S43" s="8">
        <f t="shared" si="9"/>
        <v>6</v>
      </c>
      <c r="T43" s="8">
        <f t="shared" si="10"/>
        <v>9999</v>
      </c>
      <c r="U43" s="8">
        <f t="shared" si="11"/>
        <v>9999</v>
      </c>
    </row>
    <row r="44" spans="1:21" x14ac:dyDescent="0.25">
      <c r="A44">
        <v>3</v>
      </c>
      <c r="B44">
        <v>6</v>
      </c>
      <c r="C44">
        <v>0.13666666699999999</v>
      </c>
      <c r="D44">
        <v>82</v>
      </c>
      <c r="E44">
        <v>93.911835780000004</v>
      </c>
      <c r="F44">
        <v>0</v>
      </c>
      <c r="G44">
        <v>4</v>
      </c>
      <c r="H44">
        <v>0</v>
      </c>
      <c r="I44">
        <v>56.347101469999998</v>
      </c>
      <c r="J44" t="s">
        <v>72</v>
      </c>
      <c r="K44" s="8" t="s">
        <v>21</v>
      </c>
      <c r="L44" s="8" t="s">
        <v>22</v>
      </c>
      <c r="M44" s="9">
        <f t="shared" si="6"/>
        <v>0</v>
      </c>
      <c r="N44" s="9">
        <f t="shared" si="7"/>
        <v>56.347101469999998</v>
      </c>
      <c r="O44" s="9">
        <f t="shared" si="8"/>
        <v>0</v>
      </c>
      <c r="P44" s="9">
        <f>SUM($M$38:M44)</f>
        <v>62.74818587</v>
      </c>
      <c r="Q44" s="9">
        <f>SUM($N$38:N44)</f>
        <v>207.91124050000002</v>
      </c>
      <c r="R44" s="9">
        <f>SUM($O$38:O44)</f>
        <v>200.42984093000001</v>
      </c>
      <c r="S44" s="8">
        <f t="shared" si="9"/>
        <v>9999</v>
      </c>
      <c r="T44" s="8">
        <f t="shared" si="10"/>
        <v>4</v>
      </c>
      <c r="U44" s="8">
        <f t="shared" si="11"/>
        <v>9999</v>
      </c>
    </row>
    <row r="45" spans="1:21" x14ac:dyDescent="0.25">
      <c r="A45">
        <v>3</v>
      </c>
      <c r="B45">
        <v>7</v>
      </c>
      <c r="C45">
        <v>0.15666666700000001</v>
      </c>
      <c r="D45">
        <v>94</v>
      </c>
      <c r="E45">
        <v>55.222674269999999</v>
      </c>
      <c r="F45">
        <v>0</v>
      </c>
      <c r="G45">
        <v>2</v>
      </c>
      <c r="H45">
        <v>0</v>
      </c>
      <c r="I45">
        <v>44.178139420000001</v>
      </c>
      <c r="J45" t="s">
        <v>73</v>
      </c>
      <c r="K45" s="8" t="s">
        <v>21</v>
      </c>
      <c r="L45" s="8" t="s">
        <v>22</v>
      </c>
      <c r="M45" s="9">
        <f t="shared" si="6"/>
        <v>44.178139420000001</v>
      </c>
      <c r="N45" s="9">
        <f t="shared" si="7"/>
        <v>0</v>
      </c>
      <c r="O45" s="9">
        <f t="shared" si="8"/>
        <v>0</v>
      </c>
      <c r="P45" s="9">
        <f>SUM($M$38:M45)</f>
        <v>106.92632528999999</v>
      </c>
      <c r="Q45" s="9">
        <f>SUM($N$38:N45)</f>
        <v>207.91124050000002</v>
      </c>
      <c r="R45" s="9">
        <f>SUM($O$38:O45)</f>
        <v>200.42984093000001</v>
      </c>
      <c r="S45" s="8">
        <f t="shared" si="9"/>
        <v>2</v>
      </c>
      <c r="T45" s="8">
        <f t="shared" si="10"/>
        <v>9999</v>
      </c>
      <c r="U45" s="8">
        <f t="shared" si="11"/>
        <v>9999</v>
      </c>
    </row>
    <row r="46" spans="1:21" x14ac:dyDescent="0.25">
      <c r="A46">
        <v>3</v>
      </c>
      <c r="B46">
        <v>8</v>
      </c>
      <c r="C46">
        <v>0.20499999999999999</v>
      </c>
      <c r="D46">
        <v>123</v>
      </c>
      <c r="E46">
        <v>183.6003838</v>
      </c>
      <c r="F46">
        <v>0</v>
      </c>
      <c r="G46">
        <v>7</v>
      </c>
      <c r="H46">
        <v>0</v>
      </c>
      <c r="I46">
        <v>55.080115139999997</v>
      </c>
      <c r="J46" t="s">
        <v>73</v>
      </c>
      <c r="K46" s="8" t="s">
        <v>21</v>
      </c>
      <c r="L46" s="8" t="s">
        <v>22</v>
      </c>
      <c r="M46" s="9">
        <f t="shared" si="6"/>
        <v>55.080115139999997</v>
      </c>
      <c r="N46" s="9">
        <f t="shared" si="7"/>
        <v>0</v>
      </c>
      <c r="O46" s="9">
        <f t="shared" si="8"/>
        <v>0</v>
      </c>
      <c r="P46" s="9">
        <f>SUM($M$38:M46)</f>
        <v>162.00644043</v>
      </c>
      <c r="Q46" s="9">
        <f>SUM($N$38:N46)</f>
        <v>207.91124050000002</v>
      </c>
      <c r="R46" s="9">
        <f>SUM($O$38:O46)</f>
        <v>200.42984093000001</v>
      </c>
      <c r="S46" s="8">
        <f t="shared" si="9"/>
        <v>7</v>
      </c>
      <c r="T46" s="8">
        <f t="shared" si="10"/>
        <v>9999</v>
      </c>
      <c r="U46" s="8">
        <f t="shared" si="11"/>
        <v>9999</v>
      </c>
    </row>
    <row r="47" spans="1:21" x14ac:dyDescent="0.25">
      <c r="A47">
        <v>3</v>
      </c>
      <c r="B47">
        <v>9</v>
      </c>
      <c r="C47">
        <v>0.10666666700000001</v>
      </c>
      <c r="D47">
        <v>64</v>
      </c>
      <c r="E47">
        <v>85.633652569999995</v>
      </c>
      <c r="F47">
        <v>0</v>
      </c>
      <c r="G47">
        <v>6</v>
      </c>
      <c r="H47">
        <v>0</v>
      </c>
      <c r="I47">
        <v>34.253461029999997</v>
      </c>
      <c r="J47" t="s">
        <v>72</v>
      </c>
      <c r="K47" s="8" t="s">
        <v>21</v>
      </c>
      <c r="L47" s="8" t="s">
        <v>22</v>
      </c>
      <c r="M47" s="9">
        <f t="shared" si="6"/>
        <v>0</v>
      </c>
      <c r="N47" s="9">
        <f t="shared" si="7"/>
        <v>34.253461029999997</v>
      </c>
      <c r="O47" s="9">
        <f t="shared" si="8"/>
        <v>0</v>
      </c>
      <c r="P47" s="9">
        <f>SUM($M$38:M47)</f>
        <v>162.00644043</v>
      </c>
      <c r="Q47" s="9">
        <f>SUM($N$38:N47)</f>
        <v>242.16470153</v>
      </c>
      <c r="R47" s="9">
        <f>SUM($O$38:O47)</f>
        <v>200.42984093000001</v>
      </c>
      <c r="S47" s="8">
        <f t="shared" si="9"/>
        <v>9999</v>
      </c>
      <c r="T47" s="8">
        <f t="shared" si="10"/>
        <v>6</v>
      </c>
      <c r="U47" s="8">
        <f t="shared" si="11"/>
        <v>9999</v>
      </c>
    </row>
    <row r="48" spans="1:21" x14ac:dyDescent="0.25">
      <c r="A48">
        <v>3</v>
      </c>
      <c r="B48">
        <v>10</v>
      </c>
      <c r="C48">
        <v>8.5000000000000006E-2</v>
      </c>
      <c r="D48">
        <v>51</v>
      </c>
      <c r="E48">
        <v>60.429789749999998</v>
      </c>
      <c r="F48">
        <v>0</v>
      </c>
      <c r="G48">
        <v>5</v>
      </c>
      <c r="H48">
        <v>0</v>
      </c>
      <c r="I48">
        <v>30.214894869999998</v>
      </c>
      <c r="J48" t="s">
        <v>73</v>
      </c>
      <c r="K48" s="8" t="s">
        <v>21</v>
      </c>
      <c r="L48" s="8" t="s">
        <v>22</v>
      </c>
      <c r="M48" s="9">
        <f t="shared" si="6"/>
        <v>30.214894869999998</v>
      </c>
      <c r="N48" s="9">
        <f t="shared" si="7"/>
        <v>0</v>
      </c>
      <c r="O48" s="9">
        <f t="shared" si="8"/>
        <v>0</v>
      </c>
      <c r="P48" s="9">
        <f>SUM($M$38:M48)</f>
        <v>192.22133529999999</v>
      </c>
      <c r="Q48" s="9">
        <f>SUM($N$38:N48)</f>
        <v>242.16470153</v>
      </c>
      <c r="R48" s="9">
        <f>SUM($O$38:O48)</f>
        <v>200.42984093000001</v>
      </c>
      <c r="S48" s="8">
        <f t="shared" si="9"/>
        <v>5</v>
      </c>
      <c r="T48" s="8">
        <f t="shared" si="10"/>
        <v>9999</v>
      </c>
      <c r="U48" s="8">
        <f t="shared" si="11"/>
        <v>9999</v>
      </c>
    </row>
    <row r="49" spans="1:21" x14ac:dyDescent="0.25">
      <c r="A49">
        <v>3</v>
      </c>
      <c r="B49">
        <v>11</v>
      </c>
      <c r="C49">
        <v>0.18666666700000001</v>
      </c>
      <c r="D49">
        <v>112</v>
      </c>
      <c r="E49">
        <v>115.9662411</v>
      </c>
      <c r="F49">
        <v>0</v>
      </c>
      <c r="G49">
        <v>6</v>
      </c>
      <c r="H49">
        <v>0</v>
      </c>
      <c r="I49">
        <v>46.386496450000003</v>
      </c>
      <c r="J49" t="s">
        <v>73</v>
      </c>
      <c r="K49" s="8" t="s">
        <v>21</v>
      </c>
      <c r="L49" s="8" t="s">
        <v>22</v>
      </c>
      <c r="M49" s="9">
        <f t="shared" si="6"/>
        <v>46.386496450000003</v>
      </c>
      <c r="N49" s="9">
        <f t="shared" si="7"/>
        <v>0</v>
      </c>
      <c r="O49" s="9">
        <f t="shared" si="8"/>
        <v>0</v>
      </c>
      <c r="P49" s="9">
        <f>SUM($M$38:M49)</f>
        <v>238.60783175</v>
      </c>
      <c r="Q49" s="9">
        <f>SUM($N$38:N49)</f>
        <v>242.16470153</v>
      </c>
      <c r="R49" s="9">
        <f>SUM($O$38:O49)</f>
        <v>200.42984093000001</v>
      </c>
      <c r="S49" s="8">
        <f t="shared" si="9"/>
        <v>6</v>
      </c>
      <c r="T49" s="8">
        <f t="shared" si="10"/>
        <v>9999</v>
      </c>
      <c r="U49" s="8">
        <f t="shared" si="11"/>
        <v>9999</v>
      </c>
    </row>
    <row r="50" spans="1:21" x14ac:dyDescent="0.25">
      <c r="A50">
        <v>4</v>
      </c>
      <c r="B50">
        <v>0</v>
      </c>
      <c r="C50">
        <v>0.24666666700000001</v>
      </c>
      <c r="D50">
        <v>148</v>
      </c>
      <c r="E50">
        <v>221.42680559999999</v>
      </c>
      <c r="F50">
        <v>0</v>
      </c>
      <c r="G50">
        <v>5</v>
      </c>
      <c r="H50">
        <v>0</v>
      </c>
      <c r="I50">
        <v>88.570722250000003</v>
      </c>
      <c r="J50" t="s">
        <v>73</v>
      </c>
      <c r="K50" s="2" t="s">
        <v>21</v>
      </c>
      <c r="L50" s="2" t="s">
        <v>22</v>
      </c>
      <c r="M50" s="1">
        <f t="shared" si="6"/>
        <v>88.570722250000003</v>
      </c>
      <c r="N50" s="1">
        <f t="shared" si="7"/>
        <v>0</v>
      </c>
      <c r="O50" s="1">
        <f t="shared" si="8"/>
        <v>0</v>
      </c>
      <c r="P50" s="1">
        <f>SUM($M$50:M50)</f>
        <v>88.570722250000003</v>
      </c>
      <c r="Q50" s="1">
        <f>SUM($N$50:N50)</f>
        <v>0</v>
      </c>
      <c r="R50" s="1">
        <f>SUM($O$50:O50)</f>
        <v>0</v>
      </c>
      <c r="S50" s="2">
        <f t="shared" si="9"/>
        <v>5</v>
      </c>
      <c r="T50" s="2">
        <f t="shared" si="10"/>
        <v>9999</v>
      </c>
      <c r="U50" s="2">
        <f t="shared" si="11"/>
        <v>9999</v>
      </c>
    </row>
    <row r="51" spans="1:21" x14ac:dyDescent="0.25">
      <c r="A51">
        <v>4</v>
      </c>
      <c r="B51">
        <v>1</v>
      </c>
      <c r="C51">
        <v>0.24666666700000001</v>
      </c>
      <c r="D51">
        <v>148</v>
      </c>
      <c r="E51">
        <v>97.916886239999997</v>
      </c>
      <c r="F51">
        <v>0</v>
      </c>
      <c r="G51">
        <v>2</v>
      </c>
      <c r="H51">
        <v>0</v>
      </c>
      <c r="I51">
        <v>78.333508989999999</v>
      </c>
      <c r="J51" t="s">
        <v>71</v>
      </c>
      <c r="K51" s="2" t="s">
        <v>21</v>
      </c>
      <c r="L51" s="2" t="s">
        <v>22</v>
      </c>
      <c r="M51" s="1">
        <f t="shared" si="6"/>
        <v>0</v>
      </c>
      <c r="N51" s="1">
        <f t="shared" si="7"/>
        <v>0</v>
      </c>
      <c r="O51" s="1">
        <f t="shared" si="8"/>
        <v>78.333508989999999</v>
      </c>
      <c r="P51" s="1">
        <f>SUM($M$50:M51)</f>
        <v>88.570722250000003</v>
      </c>
      <c r="Q51" s="1">
        <f>SUM($N$50:N51)</f>
        <v>0</v>
      </c>
      <c r="R51" s="1">
        <f>SUM($O$50:O51)</f>
        <v>78.333508989999999</v>
      </c>
      <c r="S51" s="2">
        <f t="shared" si="9"/>
        <v>9999</v>
      </c>
      <c r="T51" s="2">
        <f t="shared" si="10"/>
        <v>9999</v>
      </c>
      <c r="U51" s="2">
        <f t="shared" si="11"/>
        <v>2</v>
      </c>
    </row>
    <row r="52" spans="1:21" x14ac:dyDescent="0.25">
      <c r="A52">
        <v>4</v>
      </c>
      <c r="B52">
        <v>2</v>
      </c>
      <c r="C52">
        <v>0.24833333299999999</v>
      </c>
      <c r="D52">
        <v>149</v>
      </c>
      <c r="E52">
        <v>104.63005769999999</v>
      </c>
      <c r="F52">
        <v>0</v>
      </c>
      <c r="G52">
        <v>0</v>
      </c>
      <c r="H52">
        <v>0</v>
      </c>
      <c r="I52">
        <v>94.167051939999993</v>
      </c>
      <c r="J52" t="s">
        <v>71</v>
      </c>
      <c r="K52" s="2" t="s">
        <v>21</v>
      </c>
      <c r="L52" s="2" t="s">
        <v>22</v>
      </c>
      <c r="M52" s="1">
        <f t="shared" si="6"/>
        <v>0</v>
      </c>
      <c r="N52" s="1">
        <f t="shared" si="7"/>
        <v>0</v>
      </c>
      <c r="O52" s="1">
        <f t="shared" si="8"/>
        <v>94.167051939999993</v>
      </c>
      <c r="P52" s="1">
        <f>SUM($M$50:M52)</f>
        <v>88.570722250000003</v>
      </c>
      <c r="Q52" s="1">
        <f>SUM($N$50:N52)</f>
        <v>0</v>
      </c>
      <c r="R52" s="1">
        <f>SUM($O$50:O52)</f>
        <v>172.50056093000001</v>
      </c>
      <c r="S52" s="2">
        <f t="shared" si="9"/>
        <v>9999</v>
      </c>
      <c r="T52" s="2">
        <f t="shared" si="10"/>
        <v>9999</v>
      </c>
      <c r="U52" s="2">
        <f t="shared" si="11"/>
        <v>0</v>
      </c>
    </row>
    <row r="53" spans="1:21" x14ac:dyDescent="0.25">
      <c r="A53">
        <v>4</v>
      </c>
      <c r="B53">
        <v>3</v>
      </c>
      <c r="C53">
        <v>0.13</v>
      </c>
      <c r="D53">
        <v>78</v>
      </c>
      <c r="E53">
        <v>96.652613209999998</v>
      </c>
      <c r="F53">
        <v>0</v>
      </c>
      <c r="G53">
        <v>1</v>
      </c>
      <c r="H53">
        <v>0</v>
      </c>
      <c r="I53">
        <v>86.987351889999999</v>
      </c>
      <c r="J53" t="s">
        <v>72</v>
      </c>
      <c r="K53" s="2" t="s">
        <v>21</v>
      </c>
      <c r="L53" s="2" t="s">
        <v>22</v>
      </c>
      <c r="M53" s="1">
        <f t="shared" si="6"/>
        <v>0</v>
      </c>
      <c r="N53" s="1">
        <f t="shared" si="7"/>
        <v>86.987351889999999</v>
      </c>
      <c r="O53" s="1">
        <f t="shared" si="8"/>
        <v>0</v>
      </c>
      <c r="P53" s="1">
        <f>SUM($M$50:M53)</f>
        <v>88.570722250000003</v>
      </c>
      <c r="Q53" s="1">
        <f>SUM($N$50:N53)</f>
        <v>86.987351889999999</v>
      </c>
      <c r="R53" s="1">
        <f>SUM($O$50:O53)</f>
        <v>172.50056093000001</v>
      </c>
      <c r="S53" s="2">
        <f t="shared" si="9"/>
        <v>9999</v>
      </c>
      <c r="T53" s="2">
        <f t="shared" si="10"/>
        <v>1</v>
      </c>
      <c r="U53" s="2">
        <f t="shared" si="11"/>
        <v>9999</v>
      </c>
    </row>
    <row r="54" spans="1:21" x14ac:dyDescent="0.25">
      <c r="A54">
        <v>4</v>
      </c>
      <c r="B54">
        <v>4</v>
      </c>
      <c r="C54">
        <v>0.14833333300000001</v>
      </c>
      <c r="D54">
        <v>89</v>
      </c>
      <c r="E54">
        <v>119.2435469</v>
      </c>
      <c r="F54">
        <v>0</v>
      </c>
      <c r="G54">
        <v>5</v>
      </c>
      <c r="H54">
        <v>0</v>
      </c>
      <c r="I54">
        <v>59.621773449999999</v>
      </c>
      <c r="J54" t="s">
        <v>73</v>
      </c>
      <c r="K54" s="2" t="s">
        <v>21</v>
      </c>
      <c r="L54" s="2" t="s">
        <v>22</v>
      </c>
      <c r="M54" s="1">
        <f t="shared" si="6"/>
        <v>59.621773449999999</v>
      </c>
      <c r="N54" s="1">
        <f t="shared" si="7"/>
        <v>0</v>
      </c>
      <c r="O54" s="1">
        <f t="shared" si="8"/>
        <v>0</v>
      </c>
      <c r="P54" s="1">
        <f>SUM($M$50:M54)</f>
        <v>148.19249569999999</v>
      </c>
      <c r="Q54" s="1">
        <f>SUM($N$50:N54)</f>
        <v>86.987351889999999</v>
      </c>
      <c r="R54" s="1">
        <f>SUM($O$50:O54)</f>
        <v>172.50056093000001</v>
      </c>
      <c r="S54" s="2">
        <f t="shared" si="9"/>
        <v>5</v>
      </c>
      <c r="T54" s="2">
        <f t="shared" si="10"/>
        <v>9999</v>
      </c>
      <c r="U54" s="2">
        <f t="shared" si="11"/>
        <v>9999</v>
      </c>
    </row>
    <row r="55" spans="1:21" x14ac:dyDescent="0.25">
      <c r="A55">
        <v>4</v>
      </c>
      <c r="B55">
        <v>5</v>
      </c>
      <c r="C55">
        <v>0.228333333</v>
      </c>
      <c r="D55">
        <v>137</v>
      </c>
      <c r="E55">
        <v>70.823262110000002</v>
      </c>
      <c r="F55">
        <v>0</v>
      </c>
      <c r="G55">
        <v>2</v>
      </c>
      <c r="H55">
        <v>0</v>
      </c>
      <c r="I55">
        <v>56.658609689999999</v>
      </c>
      <c r="J55" t="s">
        <v>71</v>
      </c>
      <c r="K55" s="2" t="s">
        <v>21</v>
      </c>
      <c r="L55" s="2" t="s">
        <v>22</v>
      </c>
      <c r="M55" s="1">
        <f t="shared" si="6"/>
        <v>0</v>
      </c>
      <c r="N55" s="1">
        <f t="shared" si="7"/>
        <v>0</v>
      </c>
      <c r="O55" s="1">
        <f t="shared" si="8"/>
        <v>56.658609689999999</v>
      </c>
      <c r="P55" s="1">
        <f>SUM($M$50:M55)</f>
        <v>148.19249569999999</v>
      </c>
      <c r="Q55" s="1">
        <f>SUM($N$50:N55)</f>
        <v>86.987351889999999</v>
      </c>
      <c r="R55" s="1">
        <f>SUM($O$50:O55)</f>
        <v>229.15917062</v>
      </c>
      <c r="S55" s="2">
        <f t="shared" si="9"/>
        <v>9999</v>
      </c>
      <c r="T55" s="2">
        <f t="shared" si="10"/>
        <v>9999</v>
      </c>
      <c r="U55" s="2">
        <f t="shared" si="11"/>
        <v>2</v>
      </c>
    </row>
    <row r="56" spans="1:21" x14ac:dyDescent="0.25">
      <c r="A56">
        <v>4</v>
      </c>
      <c r="B56">
        <v>6</v>
      </c>
      <c r="C56">
        <v>0.12</v>
      </c>
      <c r="D56">
        <v>72</v>
      </c>
      <c r="E56">
        <v>41.708289100000002</v>
      </c>
      <c r="F56">
        <v>0</v>
      </c>
      <c r="G56">
        <v>0</v>
      </c>
      <c r="H56">
        <v>0</v>
      </c>
      <c r="I56">
        <v>41.708289100000002</v>
      </c>
      <c r="J56" t="s">
        <v>72</v>
      </c>
      <c r="K56" s="2" t="s">
        <v>21</v>
      </c>
      <c r="L56" s="2" t="s">
        <v>22</v>
      </c>
      <c r="M56" s="1">
        <f t="shared" si="6"/>
        <v>0</v>
      </c>
      <c r="N56" s="1">
        <f t="shared" si="7"/>
        <v>41.708289100000002</v>
      </c>
      <c r="O56" s="1">
        <f t="shared" si="8"/>
        <v>0</v>
      </c>
      <c r="P56" s="1">
        <f>SUM($M$50:M56)</f>
        <v>148.19249569999999</v>
      </c>
      <c r="Q56" s="1">
        <f>SUM($N$50:N56)</f>
        <v>128.69564099000002</v>
      </c>
      <c r="R56" s="1">
        <f>SUM($O$50:O56)</f>
        <v>229.15917062</v>
      </c>
      <c r="S56" s="2">
        <f t="shared" si="9"/>
        <v>9999</v>
      </c>
      <c r="T56" s="2">
        <f t="shared" si="10"/>
        <v>0</v>
      </c>
      <c r="U56" s="2">
        <f t="shared" si="11"/>
        <v>9999</v>
      </c>
    </row>
    <row r="57" spans="1:21" x14ac:dyDescent="0.25">
      <c r="A57">
        <v>4</v>
      </c>
      <c r="B57">
        <v>7</v>
      </c>
      <c r="C57">
        <v>0.24666666700000001</v>
      </c>
      <c r="D57">
        <v>148</v>
      </c>
      <c r="E57">
        <v>138.31770320000001</v>
      </c>
      <c r="F57">
        <v>0</v>
      </c>
      <c r="G57">
        <v>5</v>
      </c>
      <c r="H57">
        <v>0</v>
      </c>
      <c r="I57">
        <v>69.158851619999993</v>
      </c>
      <c r="J57" t="s">
        <v>73</v>
      </c>
      <c r="K57" s="2" t="s">
        <v>21</v>
      </c>
      <c r="L57" s="2" t="s">
        <v>22</v>
      </c>
      <c r="M57" s="1">
        <f t="shared" si="6"/>
        <v>69.158851619999993</v>
      </c>
      <c r="N57" s="1">
        <f t="shared" si="7"/>
        <v>0</v>
      </c>
      <c r="O57" s="1">
        <f t="shared" si="8"/>
        <v>0</v>
      </c>
      <c r="P57" s="1">
        <f>SUM($M$50:M57)</f>
        <v>217.35134732</v>
      </c>
      <c r="Q57" s="1">
        <f>SUM($N$50:N57)</f>
        <v>128.69564099000002</v>
      </c>
      <c r="R57" s="1">
        <f>SUM($O$50:O57)</f>
        <v>229.15917062</v>
      </c>
      <c r="S57" s="2">
        <f t="shared" si="9"/>
        <v>5</v>
      </c>
      <c r="T57" s="2">
        <f t="shared" si="10"/>
        <v>9999</v>
      </c>
      <c r="U57" s="2">
        <f t="shared" si="11"/>
        <v>9999</v>
      </c>
    </row>
    <row r="58" spans="1:21" x14ac:dyDescent="0.25">
      <c r="A58">
        <v>4</v>
      </c>
      <c r="B58">
        <v>8</v>
      </c>
      <c r="C58">
        <v>9.1666666999999993E-2</v>
      </c>
      <c r="D58">
        <v>55</v>
      </c>
      <c r="E58">
        <v>65.724213259999999</v>
      </c>
      <c r="F58">
        <v>0</v>
      </c>
      <c r="G58">
        <v>0</v>
      </c>
      <c r="H58">
        <v>0</v>
      </c>
      <c r="I58">
        <v>59.151791930000002</v>
      </c>
      <c r="J58" t="s">
        <v>72</v>
      </c>
      <c r="K58" s="2" t="s">
        <v>21</v>
      </c>
      <c r="L58" s="2" t="s">
        <v>22</v>
      </c>
      <c r="M58" s="1">
        <f t="shared" si="6"/>
        <v>0</v>
      </c>
      <c r="N58" s="1">
        <f t="shared" si="7"/>
        <v>59.151791930000002</v>
      </c>
      <c r="O58" s="1">
        <f t="shared" si="8"/>
        <v>0</v>
      </c>
      <c r="P58" s="1">
        <f>SUM($M$50:M58)</f>
        <v>217.35134732</v>
      </c>
      <c r="Q58" s="1">
        <f>SUM($N$50:N58)</f>
        <v>187.84743292000002</v>
      </c>
      <c r="R58" s="1">
        <f>SUM($O$50:O58)</f>
        <v>229.15917062</v>
      </c>
      <c r="S58" s="2">
        <f t="shared" si="9"/>
        <v>9999</v>
      </c>
      <c r="T58" s="2">
        <f t="shared" si="10"/>
        <v>0</v>
      </c>
      <c r="U58" s="2">
        <f t="shared" si="11"/>
        <v>9999</v>
      </c>
    </row>
    <row r="59" spans="1:21" x14ac:dyDescent="0.25">
      <c r="A59">
        <v>4</v>
      </c>
      <c r="B59">
        <v>9</v>
      </c>
      <c r="C59">
        <v>9.8333332999999995E-2</v>
      </c>
      <c r="D59">
        <v>59</v>
      </c>
      <c r="E59">
        <v>74.305130539999993</v>
      </c>
      <c r="F59">
        <v>0</v>
      </c>
      <c r="G59">
        <v>4</v>
      </c>
      <c r="H59">
        <v>0</v>
      </c>
      <c r="I59">
        <v>44.583078319999998</v>
      </c>
      <c r="J59" t="s">
        <v>72</v>
      </c>
      <c r="K59" s="2" t="s">
        <v>21</v>
      </c>
      <c r="L59" s="2" t="s">
        <v>22</v>
      </c>
      <c r="M59" s="1">
        <f t="shared" si="6"/>
        <v>0</v>
      </c>
      <c r="N59" s="1">
        <f t="shared" si="7"/>
        <v>44.583078319999998</v>
      </c>
      <c r="O59" s="1">
        <f t="shared" si="8"/>
        <v>0</v>
      </c>
      <c r="P59" s="1">
        <f>SUM($M$50:M59)</f>
        <v>217.35134732</v>
      </c>
      <c r="Q59" s="1">
        <f>SUM($N$50:N59)</f>
        <v>232.43051124000002</v>
      </c>
      <c r="R59" s="1">
        <f>SUM($O$50:O59)</f>
        <v>229.15917062</v>
      </c>
      <c r="S59" s="2">
        <f t="shared" si="9"/>
        <v>9999</v>
      </c>
      <c r="T59" s="2">
        <f t="shared" si="10"/>
        <v>4</v>
      </c>
      <c r="U59" s="2">
        <f t="shared" si="11"/>
        <v>9999</v>
      </c>
    </row>
    <row r="60" spans="1:21" x14ac:dyDescent="0.25">
      <c r="A60">
        <v>4</v>
      </c>
      <c r="B60">
        <v>10</v>
      </c>
      <c r="C60">
        <v>9.5000000000000001E-2</v>
      </c>
      <c r="D60">
        <v>57</v>
      </c>
      <c r="E60">
        <v>67.336185970000002</v>
      </c>
      <c r="F60">
        <v>0</v>
      </c>
      <c r="G60">
        <v>6</v>
      </c>
      <c r="H60">
        <v>0</v>
      </c>
      <c r="I60">
        <v>26.934474389999998</v>
      </c>
      <c r="J60" t="s">
        <v>73</v>
      </c>
      <c r="K60" s="2" t="s">
        <v>21</v>
      </c>
      <c r="L60" s="2" t="s">
        <v>22</v>
      </c>
      <c r="M60" s="1">
        <f t="shared" si="6"/>
        <v>26.934474389999998</v>
      </c>
      <c r="N60" s="1">
        <f t="shared" si="7"/>
        <v>0</v>
      </c>
      <c r="O60" s="1">
        <f t="shared" si="8"/>
        <v>0</v>
      </c>
      <c r="P60" s="1">
        <f>SUM($M$50:M60)</f>
        <v>244.28582170999999</v>
      </c>
      <c r="Q60" s="1">
        <f>SUM($N$50:N60)</f>
        <v>232.43051124000002</v>
      </c>
      <c r="R60" s="1">
        <f>SUM($O$50:O60)</f>
        <v>229.15917062</v>
      </c>
      <c r="S60" s="2">
        <f t="shared" si="9"/>
        <v>6</v>
      </c>
      <c r="T60" s="2">
        <f t="shared" si="10"/>
        <v>9999</v>
      </c>
      <c r="U60" s="2">
        <f t="shared" si="11"/>
        <v>9999</v>
      </c>
    </row>
    <row r="61" spans="1:21" x14ac:dyDescent="0.25">
      <c r="A61">
        <v>4</v>
      </c>
      <c r="B61">
        <v>11</v>
      </c>
      <c r="C61">
        <v>8.3333332999999996E-2</v>
      </c>
      <c r="D61">
        <v>50</v>
      </c>
      <c r="E61">
        <v>34.878791130000003</v>
      </c>
      <c r="F61">
        <v>0</v>
      </c>
      <c r="G61">
        <v>5</v>
      </c>
      <c r="H61">
        <v>0</v>
      </c>
      <c r="I61">
        <v>17.439395569999999</v>
      </c>
      <c r="J61" t="s">
        <v>72</v>
      </c>
      <c r="K61" s="2" t="s">
        <v>21</v>
      </c>
      <c r="L61" s="2" t="s">
        <v>22</v>
      </c>
      <c r="M61" s="1">
        <f t="shared" si="6"/>
        <v>0</v>
      </c>
      <c r="N61" s="1">
        <f t="shared" si="7"/>
        <v>17.439395569999999</v>
      </c>
      <c r="O61" s="1">
        <f t="shared" si="8"/>
        <v>0</v>
      </c>
      <c r="P61" s="1">
        <f>SUM($M$50:M61)</f>
        <v>244.28582170999999</v>
      </c>
      <c r="Q61" s="1">
        <f>SUM($N$50:N61)</f>
        <v>249.86990681</v>
      </c>
      <c r="R61" s="1">
        <f>SUM($O$50:O61)</f>
        <v>229.15917062</v>
      </c>
      <c r="S61" s="2">
        <f t="shared" si="9"/>
        <v>9999</v>
      </c>
      <c r="T61" s="2">
        <f t="shared" si="10"/>
        <v>5</v>
      </c>
      <c r="U61" s="2">
        <f t="shared" si="11"/>
        <v>9999</v>
      </c>
    </row>
    <row r="62" spans="1:21" x14ac:dyDescent="0.25">
      <c r="A62">
        <v>5</v>
      </c>
      <c r="B62">
        <v>0</v>
      </c>
      <c r="C62">
        <v>0.21333333300000001</v>
      </c>
      <c r="D62">
        <v>128</v>
      </c>
      <c r="E62">
        <v>99.78235162</v>
      </c>
      <c r="F62">
        <v>0</v>
      </c>
      <c r="G62">
        <v>3</v>
      </c>
      <c r="H62">
        <v>0</v>
      </c>
      <c r="I62">
        <v>69.847646130000001</v>
      </c>
      <c r="J62" t="s">
        <v>72</v>
      </c>
      <c r="K62" s="8" t="s">
        <v>21</v>
      </c>
      <c r="L62" s="8" t="s">
        <v>22</v>
      </c>
      <c r="M62" s="9">
        <f t="shared" si="6"/>
        <v>0</v>
      </c>
      <c r="N62" s="9">
        <f t="shared" si="7"/>
        <v>69.847646130000001</v>
      </c>
      <c r="O62" s="9">
        <f t="shared" si="8"/>
        <v>0</v>
      </c>
      <c r="P62" s="9">
        <f>SUM($M$62:M62)</f>
        <v>0</v>
      </c>
      <c r="Q62" s="9">
        <f>SUM($N$62:N62)</f>
        <v>69.847646130000001</v>
      </c>
      <c r="R62" s="9">
        <f>SUM($O$62:O62)</f>
        <v>0</v>
      </c>
      <c r="S62" s="8">
        <f t="shared" si="9"/>
        <v>9999</v>
      </c>
      <c r="T62" s="8">
        <f t="shared" si="10"/>
        <v>3</v>
      </c>
      <c r="U62" s="8">
        <f t="shared" si="11"/>
        <v>9999</v>
      </c>
    </row>
    <row r="63" spans="1:21" x14ac:dyDescent="0.25">
      <c r="A63">
        <v>5</v>
      </c>
      <c r="B63">
        <v>1</v>
      </c>
      <c r="C63">
        <v>0.21333333300000001</v>
      </c>
      <c r="D63">
        <v>128</v>
      </c>
      <c r="E63">
        <v>188.70619919999999</v>
      </c>
      <c r="F63">
        <v>0</v>
      </c>
      <c r="G63">
        <v>6</v>
      </c>
      <c r="H63">
        <v>0</v>
      </c>
      <c r="I63">
        <v>75.482479679999997</v>
      </c>
      <c r="J63" t="s">
        <v>73</v>
      </c>
      <c r="K63" s="8" t="s">
        <v>21</v>
      </c>
      <c r="L63" s="8" t="s">
        <v>22</v>
      </c>
      <c r="M63" s="9">
        <f t="shared" si="6"/>
        <v>75.482479679999997</v>
      </c>
      <c r="N63" s="9">
        <f t="shared" si="7"/>
        <v>0</v>
      </c>
      <c r="O63" s="9">
        <f t="shared" si="8"/>
        <v>0</v>
      </c>
      <c r="P63" s="9">
        <f>SUM($M$62:M63)</f>
        <v>75.482479679999997</v>
      </c>
      <c r="Q63" s="9">
        <f>SUM($N$62:N63)</f>
        <v>69.847646130000001</v>
      </c>
      <c r="R63" s="9">
        <f>SUM($O$62:O63)</f>
        <v>0</v>
      </c>
      <c r="S63" s="8">
        <f t="shared" si="9"/>
        <v>6</v>
      </c>
      <c r="T63" s="8">
        <f t="shared" si="10"/>
        <v>9999</v>
      </c>
      <c r="U63" s="8">
        <f t="shared" si="11"/>
        <v>9999</v>
      </c>
    </row>
    <row r="64" spans="1:21" x14ac:dyDescent="0.25">
      <c r="A64">
        <v>5</v>
      </c>
      <c r="B64">
        <v>2</v>
      </c>
      <c r="C64">
        <v>0.17833333300000001</v>
      </c>
      <c r="D64">
        <v>107</v>
      </c>
      <c r="E64">
        <v>129.2555802</v>
      </c>
      <c r="F64">
        <v>0</v>
      </c>
      <c r="G64">
        <v>5</v>
      </c>
      <c r="H64">
        <v>0</v>
      </c>
      <c r="I64">
        <v>64.62779012</v>
      </c>
      <c r="J64" t="s">
        <v>72</v>
      </c>
      <c r="K64" s="8" t="s">
        <v>21</v>
      </c>
      <c r="L64" s="8" t="s">
        <v>22</v>
      </c>
      <c r="M64" s="9">
        <f t="shared" si="6"/>
        <v>0</v>
      </c>
      <c r="N64" s="9">
        <f t="shared" si="7"/>
        <v>64.62779012</v>
      </c>
      <c r="O64" s="9">
        <f t="shared" si="8"/>
        <v>0</v>
      </c>
      <c r="P64" s="9">
        <f>SUM($M$62:M64)</f>
        <v>75.482479679999997</v>
      </c>
      <c r="Q64" s="9">
        <f>SUM($N$62:N64)</f>
        <v>134.47543625</v>
      </c>
      <c r="R64" s="9">
        <f>SUM($O$62:O64)</f>
        <v>0</v>
      </c>
      <c r="S64" s="8">
        <f t="shared" si="9"/>
        <v>9999</v>
      </c>
      <c r="T64" s="8">
        <f t="shared" si="10"/>
        <v>5</v>
      </c>
      <c r="U64" s="8">
        <f t="shared" si="11"/>
        <v>9999</v>
      </c>
    </row>
    <row r="65" spans="1:21" x14ac:dyDescent="0.25">
      <c r="A65">
        <v>5</v>
      </c>
      <c r="B65">
        <v>3</v>
      </c>
      <c r="C65">
        <v>0.16</v>
      </c>
      <c r="D65">
        <v>96</v>
      </c>
      <c r="E65">
        <v>121.73898579999999</v>
      </c>
      <c r="F65">
        <v>0</v>
      </c>
      <c r="G65">
        <v>5</v>
      </c>
      <c r="H65">
        <v>0</v>
      </c>
      <c r="I65">
        <v>60.869492919999999</v>
      </c>
      <c r="J65" t="s">
        <v>72</v>
      </c>
      <c r="K65" s="8" t="s">
        <v>21</v>
      </c>
      <c r="L65" s="8" t="s">
        <v>22</v>
      </c>
      <c r="M65" s="9">
        <f t="shared" si="6"/>
        <v>0</v>
      </c>
      <c r="N65" s="9">
        <f t="shared" si="7"/>
        <v>60.869492919999999</v>
      </c>
      <c r="O65" s="9">
        <f t="shared" si="8"/>
        <v>0</v>
      </c>
      <c r="P65" s="9">
        <f>SUM($M$62:M65)</f>
        <v>75.482479679999997</v>
      </c>
      <c r="Q65" s="9">
        <f>SUM($N$62:N65)</f>
        <v>195.34492917</v>
      </c>
      <c r="R65" s="9">
        <f>SUM($O$62:O65)</f>
        <v>0</v>
      </c>
      <c r="S65" s="8">
        <f t="shared" si="9"/>
        <v>9999</v>
      </c>
      <c r="T65" s="8">
        <f t="shared" si="10"/>
        <v>5</v>
      </c>
      <c r="U65" s="8">
        <f t="shared" si="11"/>
        <v>9999</v>
      </c>
    </row>
    <row r="66" spans="1:21" x14ac:dyDescent="0.25">
      <c r="A66">
        <v>5</v>
      </c>
      <c r="B66">
        <v>4</v>
      </c>
      <c r="C66">
        <v>0.115</v>
      </c>
      <c r="D66">
        <v>69</v>
      </c>
      <c r="E66">
        <v>53.882043209999999</v>
      </c>
      <c r="F66">
        <v>0</v>
      </c>
      <c r="G66">
        <v>2</v>
      </c>
      <c r="H66">
        <v>0</v>
      </c>
      <c r="I66">
        <v>43.105634569999999</v>
      </c>
      <c r="J66" t="s">
        <v>72</v>
      </c>
      <c r="K66" s="8" t="s">
        <v>21</v>
      </c>
      <c r="L66" s="8" t="s">
        <v>22</v>
      </c>
      <c r="M66" s="9">
        <f t="shared" ref="M66:M73" si="12">IF(J66="P35", I66, 0)</f>
        <v>0</v>
      </c>
      <c r="N66" s="9">
        <f t="shared" ref="N66:N73" si="13">IF(J66="P36", I66, 0)</f>
        <v>43.105634569999999</v>
      </c>
      <c r="O66" s="9">
        <f t="shared" ref="O66:O73" si="14">IF(J66="P37", I66, 0)</f>
        <v>0</v>
      </c>
      <c r="P66" s="9">
        <f>SUM($M$62:M66)</f>
        <v>75.482479679999997</v>
      </c>
      <c r="Q66" s="9">
        <f>SUM($N$62:N66)</f>
        <v>238.45056374000001</v>
      </c>
      <c r="R66" s="9">
        <f>SUM($O$62:O66)</f>
        <v>0</v>
      </c>
      <c r="S66" s="8">
        <f t="shared" ref="S66:S73" si="15">IF(J66="P35", G66, 9999)</f>
        <v>9999</v>
      </c>
      <c r="T66" s="8">
        <f t="shared" ref="T66:T73" si="16">IF(J66="P36", G66, 9999)</f>
        <v>2</v>
      </c>
      <c r="U66" s="8">
        <f t="shared" ref="U66:U73" si="17">IF(J66="P37", G66, 9999)</f>
        <v>9999</v>
      </c>
    </row>
    <row r="67" spans="1:21" x14ac:dyDescent="0.25">
      <c r="A67">
        <v>5</v>
      </c>
      <c r="B67">
        <v>5</v>
      </c>
      <c r="C67">
        <v>0.125</v>
      </c>
      <c r="D67">
        <v>75</v>
      </c>
      <c r="E67">
        <v>80.399719379999993</v>
      </c>
      <c r="F67">
        <v>0</v>
      </c>
      <c r="G67">
        <v>3</v>
      </c>
      <c r="H67">
        <v>0</v>
      </c>
      <c r="I67">
        <v>48.239831629999998</v>
      </c>
      <c r="J67" t="s">
        <v>73</v>
      </c>
      <c r="K67" s="8" t="s">
        <v>21</v>
      </c>
      <c r="L67" s="8" t="s">
        <v>22</v>
      </c>
      <c r="M67" s="9">
        <f t="shared" si="12"/>
        <v>48.239831629999998</v>
      </c>
      <c r="N67" s="9">
        <f t="shared" si="13"/>
        <v>0</v>
      </c>
      <c r="O67" s="9">
        <f t="shared" si="14"/>
        <v>0</v>
      </c>
      <c r="P67" s="9">
        <f>SUM($M$62:M67)</f>
        <v>123.72231130999999</v>
      </c>
      <c r="Q67" s="9">
        <f>SUM($N$62:N67)</f>
        <v>238.45056374000001</v>
      </c>
      <c r="R67" s="9">
        <f>SUM($O$62:O67)</f>
        <v>0</v>
      </c>
      <c r="S67" s="8">
        <f t="shared" si="15"/>
        <v>3</v>
      </c>
      <c r="T67" s="8">
        <f t="shared" si="16"/>
        <v>9999</v>
      </c>
      <c r="U67" s="8">
        <f t="shared" si="17"/>
        <v>9999</v>
      </c>
    </row>
    <row r="68" spans="1:21" x14ac:dyDescent="0.25">
      <c r="A68">
        <v>5</v>
      </c>
      <c r="B68">
        <v>6</v>
      </c>
      <c r="C68">
        <v>0.24333333300000001</v>
      </c>
      <c r="D68">
        <v>146</v>
      </c>
      <c r="E68">
        <v>194.902773</v>
      </c>
      <c r="F68">
        <v>0</v>
      </c>
      <c r="G68">
        <v>6</v>
      </c>
      <c r="H68">
        <v>0</v>
      </c>
      <c r="I68">
        <v>77.961109210000004</v>
      </c>
      <c r="J68" t="s">
        <v>71</v>
      </c>
      <c r="K68" s="8" t="s">
        <v>21</v>
      </c>
      <c r="L68" s="8" t="s">
        <v>22</v>
      </c>
      <c r="M68" s="9">
        <f t="shared" si="12"/>
        <v>0</v>
      </c>
      <c r="N68" s="9">
        <f t="shared" si="13"/>
        <v>0</v>
      </c>
      <c r="O68" s="9">
        <f t="shared" si="14"/>
        <v>77.961109210000004</v>
      </c>
      <c r="P68" s="9">
        <f>SUM($M$62:M68)</f>
        <v>123.72231130999999</v>
      </c>
      <c r="Q68" s="9">
        <f>SUM($N$62:N68)</f>
        <v>238.45056374000001</v>
      </c>
      <c r="R68" s="9">
        <f>SUM($O$62:O68)</f>
        <v>77.961109210000004</v>
      </c>
      <c r="S68" s="8">
        <f t="shared" si="15"/>
        <v>9999</v>
      </c>
      <c r="T68" s="8">
        <f t="shared" si="16"/>
        <v>9999</v>
      </c>
      <c r="U68" s="8">
        <f t="shared" si="17"/>
        <v>6</v>
      </c>
    </row>
    <row r="69" spans="1:21" x14ac:dyDescent="0.25">
      <c r="A69">
        <v>5</v>
      </c>
      <c r="B69">
        <v>7</v>
      </c>
      <c r="C69">
        <v>0.16</v>
      </c>
      <c r="D69">
        <v>96</v>
      </c>
      <c r="E69">
        <v>71.688268519999994</v>
      </c>
      <c r="F69">
        <v>0</v>
      </c>
      <c r="G69">
        <v>2</v>
      </c>
      <c r="H69">
        <v>0</v>
      </c>
      <c r="I69">
        <v>57.350614819999997</v>
      </c>
      <c r="J69" t="s">
        <v>71</v>
      </c>
      <c r="K69" s="8" t="s">
        <v>21</v>
      </c>
      <c r="L69" s="8" t="s">
        <v>22</v>
      </c>
      <c r="M69" s="9">
        <f t="shared" si="12"/>
        <v>0</v>
      </c>
      <c r="N69" s="9">
        <f t="shared" si="13"/>
        <v>0</v>
      </c>
      <c r="O69" s="9">
        <f t="shared" si="14"/>
        <v>57.350614819999997</v>
      </c>
      <c r="P69" s="9">
        <f>SUM($M$62:M69)</f>
        <v>123.72231130999999</v>
      </c>
      <c r="Q69" s="9">
        <f>SUM($N$62:N69)</f>
        <v>238.45056374000001</v>
      </c>
      <c r="R69" s="9">
        <f>SUM($O$62:O69)</f>
        <v>135.31172402999999</v>
      </c>
      <c r="S69" s="8">
        <f t="shared" si="15"/>
        <v>9999</v>
      </c>
      <c r="T69" s="8">
        <f t="shared" si="16"/>
        <v>9999</v>
      </c>
      <c r="U69" s="8">
        <f t="shared" si="17"/>
        <v>2</v>
      </c>
    </row>
    <row r="70" spans="1:21" x14ac:dyDescent="0.25">
      <c r="A70">
        <v>5</v>
      </c>
      <c r="B70">
        <v>8</v>
      </c>
      <c r="C70">
        <v>0.24</v>
      </c>
      <c r="D70">
        <v>144</v>
      </c>
      <c r="E70">
        <v>91.980363920000002</v>
      </c>
      <c r="F70">
        <v>0</v>
      </c>
      <c r="G70">
        <v>2</v>
      </c>
      <c r="H70">
        <v>0</v>
      </c>
      <c r="I70">
        <v>73.584291129999997</v>
      </c>
      <c r="J70" t="s">
        <v>71</v>
      </c>
      <c r="K70" s="8" t="s">
        <v>21</v>
      </c>
      <c r="L70" s="8" t="s">
        <v>22</v>
      </c>
      <c r="M70" s="9">
        <f t="shared" si="12"/>
        <v>0</v>
      </c>
      <c r="N70" s="9">
        <f t="shared" si="13"/>
        <v>0</v>
      </c>
      <c r="O70" s="9">
        <f t="shared" si="14"/>
        <v>73.584291129999997</v>
      </c>
      <c r="P70" s="9">
        <f>SUM($M$62:M70)</f>
        <v>123.72231130999999</v>
      </c>
      <c r="Q70" s="9">
        <f>SUM($N$62:N70)</f>
        <v>238.45056374000001</v>
      </c>
      <c r="R70" s="9">
        <f>SUM($O$62:O70)</f>
        <v>208.89601515999999</v>
      </c>
      <c r="S70" s="8">
        <f t="shared" si="15"/>
        <v>9999</v>
      </c>
      <c r="T70" s="8">
        <f t="shared" si="16"/>
        <v>9999</v>
      </c>
      <c r="U70" s="8">
        <f t="shared" si="17"/>
        <v>2</v>
      </c>
    </row>
    <row r="71" spans="1:21" x14ac:dyDescent="0.25">
      <c r="A71">
        <v>5</v>
      </c>
      <c r="B71">
        <v>9</v>
      </c>
      <c r="C71">
        <v>0.138333333</v>
      </c>
      <c r="D71">
        <v>83</v>
      </c>
      <c r="E71">
        <v>123.3175275</v>
      </c>
      <c r="F71">
        <v>0</v>
      </c>
      <c r="G71">
        <v>8</v>
      </c>
      <c r="H71">
        <v>0</v>
      </c>
      <c r="I71">
        <v>24.66350551</v>
      </c>
      <c r="J71" t="s">
        <v>73</v>
      </c>
      <c r="K71" s="8" t="s">
        <v>21</v>
      </c>
      <c r="L71" s="8" t="s">
        <v>22</v>
      </c>
      <c r="M71" s="9">
        <f t="shared" si="12"/>
        <v>24.66350551</v>
      </c>
      <c r="N71" s="9">
        <f t="shared" si="13"/>
        <v>0</v>
      </c>
      <c r="O71" s="9">
        <f t="shared" si="14"/>
        <v>0</v>
      </c>
      <c r="P71" s="9">
        <f>SUM($M$62:M71)</f>
        <v>148.38581682</v>
      </c>
      <c r="Q71" s="9">
        <f>SUM($N$62:N71)</f>
        <v>238.45056374000001</v>
      </c>
      <c r="R71" s="9">
        <f>SUM($O$62:O71)</f>
        <v>208.89601515999999</v>
      </c>
      <c r="S71" s="8">
        <f t="shared" si="15"/>
        <v>8</v>
      </c>
      <c r="T71" s="8">
        <f t="shared" si="16"/>
        <v>9999</v>
      </c>
      <c r="U71" s="8">
        <f t="shared" si="17"/>
        <v>9999</v>
      </c>
    </row>
    <row r="72" spans="1:21" x14ac:dyDescent="0.25">
      <c r="A72">
        <v>5</v>
      </c>
      <c r="B72">
        <v>10</v>
      </c>
      <c r="C72">
        <v>0.13666666699999999</v>
      </c>
      <c r="D72">
        <v>82</v>
      </c>
      <c r="E72">
        <v>115.02492030000001</v>
      </c>
      <c r="F72">
        <v>0</v>
      </c>
      <c r="G72">
        <v>7</v>
      </c>
      <c r="H72">
        <v>0</v>
      </c>
      <c r="I72">
        <v>34.507476089999997</v>
      </c>
      <c r="J72" t="s">
        <v>73</v>
      </c>
      <c r="K72" s="8" t="s">
        <v>21</v>
      </c>
      <c r="L72" s="8" t="s">
        <v>22</v>
      </c>
      <c r="M72" s="9">
        <f t="shared" si="12"/>
        <v>34.507476089999997</v>
      </c>
      <c r="N72" s="9">
        <f t="shared" si="13"/>
        <v>0</v>
      </c>
      <c r="O72" s="9">
        <f t="shared" si="14"/>
        <v>0</v>
      </c>
      <c r="P72" s="9">
        <f>SUM($M$62:M72)</f>
        <v>182.89329291000001</v>
      </c>
      <c r="Q72" s="9">
        <f>SUM($N$62:N72)</f>
        <v>238.45056374000001</v>
      </c>
      <c r="R72" s="9">
        <f>SUM($O$62:O72)</f>
        <v>208.89601515999999</v>
      </c>
      <c r="S72" s="8">
        <f t="shared" si="15"/>
        <v>7</v>
      </c>
      <c r="T72" s="8">
        <f t="shared" si="16"/>
        <v>9999</v>
      </c>
      <c r="U72" s="8">
        <f t="shared" si="17"/>
        <v>9999</v>
      </c>
    </row>
    <row r="73" spans="1:21" x14ac:dyDescent="0.25">
      <c r="A73">
        <v>5</v>
      </c>
      <c r="B73">
        <v>11</v>
      </c>
      <c r="C73">
        <v>0.23166666699999999</v>
      </c>
      <c r="D73">
        <v>139</v>
      </c>
      <c r="E73">
        <v>137.3939354</v>
      </c>
      <c r="F73">
        <v>0</v>
      </c>
      <c r="G73">
        <v>6</v>
      </c>
      <c r="H73">
        <v>0</v>
      </c>
      <c r="I73">
        <v>54.957574149999999</v>
      </c>
      <c r="J73" t="s">
        <v>73</v>
      </c>
      <c r="K73" s="8" t="s">
        <v>21</v>
      </c>
      <c r="L73" s="8" t="s">
        <v>22</v>
      </c>
      <c r="M73" s="9">
        <f t="shared" si="12"/>
        <v>54.957574149999999</v>
      </c>
      <c r="N73" s="9">
        <f t="shared" si="13"/>
        <v>0</v>
      </c>
      <c r="O73" s="9">
        <f t="shared" si="14"/>
        <v>0</v>
      </c>
      <c r="P73" s="9">
        <f>SUM($M$62:M73)</f>
        <v>237.85086706000001</v>
      </c>
      <c r="Q73" s="9">
        <f>SUM($N$62:N73)</f>
        <v>238.45056374000001</v>
      </c>
      <c r="R73" s="9">
        <f>SUM($O$62:O73)</f>
        <v>208.89601515999999</v>
      </c>
      <c r="S73" s="8">
        <f t="shared" si="15"/>
        <v>6</v>
      </c>
      <c r="T73" s="8">
        <f t="shared" si="16"/>
        <v>9999</v>
      </c>
      <c r="U73" s="8">
        <f t="shared" si="17"/>
        <v>9999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sqref="A1:D19"/>
    </sheetView>
  </sheetViews>
  <sheetFormatPr defaultRowHeight="15" x14ac:dyDescent="0.25"/>
  <sheetData>
    <row r="1" spans="1:4" x14ac:dyDescent="0.25">
      <c r="A1" t="s">
        <v>12</v>
      </c>
      <c r="B1" t="s">
        <v>11</v>
      </c>
      <c r="C1" t="s">
        <v>10</v>
      </c>
      <c r="D1" t="s">
        <v>0</v>
      </c>
    </row>
    <row r="2" spans="1:4" x14ac:dyDescent="0.25">
      <c r="A2" t="s">
        <v>73</v>
      </c>
      <c r="B2">
        <f>COUNTIF('MGS-P353637'!$J$2:$J$13,"P35")*100</f>
        <v>300</v>
      </c>
      <c r="C2" s="13">
        <f>250-'MGS-P353637'!$P13</f>
        <v>23.103170280000029</v>
      </c>
      <c r="D2">
        <v>0</v>
      </c>
    </row>
    <row r="3" spans="1:4" x14ac:dyDescent="0.25">
      <c r="A3" t="s">
        <v>72</v>
      </c>
      <c r="B3">
        <f>COUNTIF('MGS-P353637'!$J$2:$J$13,"P36")*100</f>
        <v>300</v>
      </c>
      <c r="C3" s="13">
        <f>250-'MGS-P353637'!$Q13</f>
        <v>30.887223989999995</v>
      </c>
      <c r="D3">
        <v>0</v>
      </c>
    </row>
    <row r="4" spans="1:4" x14ac:dyDescent="0.25">
      <c r="A4" t="s">
        <v>71</v>
      </c>
      <c r="B4">
        <f>COUNTIF('MGS-P353637'!$J$2:$J$13,"P37")*100</f>
        <v>600</v>
      </c>
      <c r="C4" s="13">
        <f>250-'MGS-P353637'!$R13</f>
        <v>5.347433800000033</v>
      </c>
      <c r="D4">
        <v>0</v>
      </c>
    </row>
    <row r="5" spans="1:4" x14ac:dyDescent="0.25">
      <c r="A5" t="s">
        <v>73</v>
      </c>
      <c r="B5">
        <f>COUNTIF('MGS-P353637'!$J$14:$J$25,"P35")*100</f>
        <v>400</v>
      </c>
      <c r="C5" s="13">
        <f>250-'MGS-P353637'!$P$25</f>
        <v>0.5018701099999987</v>
      </c>
      <c r="D5">
        <v>1</v>
      </c>
    </row>
    <row r="6" spans="1:4" x14ac:dyDescent="0.25">
      <c r="A6" t="s">
        <v>72</v>
      </c>
      <c r="B6">
        <f>COUNTIF('MGS-P353637'!$J$14:$J$25,"P36")*100</f>
        <v>400</v>
      </c>
      <c r="C6" s="13">
        <f>250-'MGS-P353637'!$Q$25</f>
        <v>48.098547559999986</v>
      </c>
      <c r="D6">
        <v>1</v>
      </c>
    </row>
    <row r="7" spans="1:4" x14ac:dyDescent="0.25">
      <c r="A7" t="s">
        <v>71</v>
      </c>
      <c r="B7">
        <f>COUNTIF('MGS-P353637'!$J$14:$J$25,"P37")*100</f>
        <v>400</v>
      </c>
      <c r="C7" s="13">
        <f>250-'MGS-P353637'!$R$25</f>
        <v>1.2921101899999883</v>
      </c>
      <c r="D7">
        <v>1</v>
      </c>
    </row>
    <row r="8" spans="1:4" x14ac:dyDescent="0.25">
      <c r="A8" t="s">
        <v>73</v>
      </c>
      <c r="B8">
        <f>COUNTIF('MGS-P353637'!$J$26:$J$37,"P35")*100</f>
        <v>400</v>
      </c>
      <c r="C8" s="13">
        <f>250-'MGS-P353637'!$P$37</f>
        <v>49.329781879999985</v>
      </c>
      <c r="D8">
        <v>2</v>
      </c>
    </row>
    <row r="9" spans="1:4" x14ac:dyDescent="0.25">
      <c r="A9" t="s">
        <v>72</v>
      </c>
      <c r="B9">
        <f>COUNTIF('MGS-P353637'!$J$26:$J$37,"P36")*100</f>
        <v>500</v>
      </c>
      <c r="C9" s="13">
        <f>250-'MGS-P353637'!$Q$37</f>
        <v>18.428088199999991</v>
      </c>
      <c r="D9">
        <v>2</v>
      </c>
    </row>
    <row r="10" spans="1:4" x14ac:dyDescent="0.25">
      <c r="A10" t="s">
        <v>71</v>
      </c>
      <c r="B10">
        <f>COUNTIF('MGS-P353637'!$J$26:$J$37,"P37")*100</f>
        <v>300</v>
      </c>
      <c r="C10" s="13">
        <f>250-'MGS-P353637'!$R$37</f>
        <v>77.593605539999999</v>
      </c>
      <c r="D10">
        <v>2</v>
      </c>
    </row>
    <row r="11" spans="1:4" x14ac:dyDescent="0.25">
      <c r="A11" t="s">
        <v>73</v>
      </c>
      <c r="B11">
        <f>COUNTIF('MGS-P353637'!$J$38:$J$49,"P35")*100</f>
        <v>500</v>
      </c>
      <c r="C11" s="13">
        <f>250-'MGS-P353637'!$P$49</f>
        <v>11.392168249999997</v>
      </c>
      <c r="D11">
        <v>3</v>
      </c>
    </row>
    <row r="12" spans="1:4" x14ac:dyDescent="0.25">
      <c r="A12" t="s">
        <v>72</v>
      </c>
      <c r="B12">
        <f>COUNTIF('MGS-P353637'!$J$38:$J$49,"P36")*100</f>
        <v>400</v>
      </c>
      <c r="C12" s="13">
        <f>250-'MGS-P353637'!$Q$49</f>
        <v>7.8352984699999979</v>
      </c>
      <c r="D12">
        <v>3</v>
      </c>
    </row>
    <row r="13" spans="1:4" x14ac:dyDescent="0.25">
      <c r="A13" t="s">
        <v>71</v>
      </c>
      <c r="B13">
        <f>COUNTIF('MGS-P353637'!$J$38:$J$49,"P37")*100</f>
        <v>300</v>
      </c>
      <c r="C13" s="13">
        <f>250-'MGS-P353637'!$R$49</f>
        <v>49.570159069999988</v>
      </c>
      <c r="D13">
        <v>3</v>
      </c>
    </row>
    <row r="14" spans="1:4" x14ac:dyDescent="0.25">
      <c r="A14" t="s">
        <v>73</v>
      </c>
      <c r="B14">
        <f>COUNTIF('MGS-P353637'!$J$50:$J$61,"P35")*100</f>
        <v>400</v>
      </c>
      <c r="C14" s="13">
        <f>250-'MGS-P353637'!$P$61</f>
        <v>5.7141782900000067</v>
      </c>
      <c r="D14">
        <v>4</v>
      </c>
    </row>
    <row r="15" spans="1:4" x14ac:dyDescent="0.25">
      <c r="A15" t="s">
        <v>72</v>
      </c>
      <c r="B15">
        <f>COUNTIF('MGS-P353637'!$J$50:$J$61,"P36")*100</f>
        <v>500</v>
      </c>
      <c r="C15" s="13">
        <f>250-'MGS-P353637'!$Q$61</f>
        <v>0.13009318999999664</v>
      </c>
      <c r="D15">
        <v>4</v>
      </c>
    </row>
    <row r="16" spans="1:4" x14ac:dyDescent="0.25">
      <c r="A16" t="s">
        <v>71</v>
      </c>
      <c r="B16">
        <f>COUNTIF('MGS-P353637'!$J$50:$J$61,"P37")*100</f>
        <v>300</v>
      </c>
      <c r="C16" s="13">
        <f>250-'MGS-P353637'!$R$61</f>
        <v>20.840829380000002</v>
      </c>
      <c r="D16">
        <v>4</v>
      </c>
    </row>
    <row r="17" spans="1:4" x14ac:dyDescent="0.25">
      <c r="A17" t="s">
        <v>73</v>
      </c>
      <c r="B17">
        <f>COUNTIF('MGS-P353637'!$J$62:$J$73,"P35")*100</f>
        <v>500</v>
      </c>
      <c r="C17" s="13">
        <f>250-'MGS-P353637'!$P$73</f>
        <v>12.149132939999987</v>
      </c>
      <c r="D17">
        <v>5</v>
      </c>
    </row>
    <row r="18" spans="1:4" x14ac:dyDescent="0.25">
      <c r="A18" t="s">
        <v>72</v>
      </c>
      <c r="B18">
        <f>COUNTIF('MGS-P353637'!$J$62:$J$73,"P36")*100</f>
        <v>400</v>
      </c>
      <c r="C18" s="13">
        <f>250-'MGS-P353637'!$Q$73</f>
        <v>11.549436259999993</v>
      </c>
      <c r="D18">
        <v>5</v>
      </c>
    </row>
    <row r="19" spans="1:4" x14ac:dyDescent="0.25">
      <c r="A19" t="s">
        <v>71</v>
      </c>
      <c r="B19">
        <f>COUNTIF('MGS-P353637'!$J$62:$J$73,"P37")*100</f>
        <v>300</v>
      </c>
      <c r="C19" s="13">
        <f>250-'MGS-P353637'!$R$73</f>
        <v>41.10398484000001</v>
      </c>
      <c r="D19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abSelected="1" workbookViewId="0">
      <selection activeCell="N18" sqref="N18"/>
    </sheetView>
  </sheetViews>
  <sheetFormatPr defaultRowHeight="15" x14ac:dyDescent="0.25"/>
  <cols>
    <col min="10" max="10" width="12.140625" customWidth="1"/>
    <col min="14" max="14" width="9.28515625" customWidth="1"/>
    <col min="16" max="16" width="12.7109375" customWidth="1"/>
    <col min="17" max="17" width="12.28515625" customWidth="1"/>
    <col min="18" max="18" width="11.855468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s="2" customFormat="1" x14ac:dyDescent="0.25">
      <c r="A2" s="2">
        <v>0</v>
      </c>
      <c r="B2" s="2">
        <v>0</v>
      </c>
      <c r="C2" s="2">
        <v>0.17499999999999999</v>
      </c>
      <c r="D2" s="2">
        <v>105</v>
      </c>
      <c r="E2" s="2">
        <v>70.005787411723205</v>
      </c>
      <c r="F2" s="2">
        <v>0</v>
      </c>
      <c r="G2" s="2">
        <v>1</v>
      </c>
      <c r="H2" s="2">
        <v>0</v>
      </c>
      <c r="I2" s="2">
        <v>63.0052086705509</v>
      </c>
      <c r="J2" s="2" t="s">
        <v>18</v>
      </c>
      <c r="K2" s="2" t="s">
        <v>21</v>
      </c>
      <c r="L2" s="2" t="s">
        <v>22</v>
      </c>
      <c r="M2" s="1">
        <f>IF(J2="P2", I2, 0)</f>
        <v>0</v>
      </c>
      <c r="N2" s="1">
        <f>IF(J2="P3", I2, 0)</f>
        <v>0</v>
      </c>
      <c r="O2" s="1">
        <f>IF(J2="P4", I2, 0)</f>
        <v>63.0052086705509</v>
      </c>
      <c r="P2" s="1">
        <f>SUM($M$2:M2)</f>
        <v>0</v>
      </c>
      <c r="Q2" s="1">
        <f>SUM($N$2:N2)</f>
        <v>0</v>
      </c>
      <c r="R2" s="1">
        <f>SUM($O$2:O2)</f>
        <v>63.0052086705509</v>
      </c>
      <c r="S2" s="2">
        <f>IF(J2="P2", G2, 10)</f>
        <v>10</v>
      </c>
      <c r="T2" s="2">
        <f>IF(J2="P3", G2, 10)</f>
        <v>10</v>
      </c>
      <c r="U2" s="2">
        <f>IF(J2="P4", G2, 10)</f>
        <v>1</v>
      </c>
    </row>
    <row r="3" spans="1:21" s="2" customFormat="1" x14ac:dyDescent="0.25">
      <c r="A3" s="2">
        <v>0</v>
      </c>
      <c r="B3" s="2">
        <v>1</v>
      </c>
      <c r="C3" s="2">
        <v>0.20499999999999999</v>
      </c>
      <c r="D3" s="2">
        <v>123</v>
      </c>
      <c r="E3" s="2">
        <v>127.658764165839</v>
      </c>
      <c r="F3" s="2">
        <v>0</v>
      </c>
      <c r="G3" s="2">
        <v>4</v>
      </c>
      <c r="H3" s="2">
        <v>0</v>
      </c>
      <c r="I3" s="2">
        <v>76.595258499503402</v>
      </c>
      <c r="J3" s="2" t="s">
        <v>18</v>
      </c>
      <c r="K3" s="2" t="s">
        <v>21</v>
      </c>
      <c r="L3" s="2" t="s">
        <v>22</v>
      </c>
      <c r="M3" s="1">
        <f>IF(J3="P2", I3, 0)</f>
        <v>0</v>
      </c>
      <c r="N3" s="1">
        <f>IF(J3="P3", I3, 0)</f>
        <v>0</v>
      </c>
      <c r="O3" s="1">
        <f>IF(J3="P4", I3, 0)</f>
        <v>76.595258499503402</v>
      </c>
      <c r="P3" s="1">
        <f>SUM($M$2:M3)</f>
        <v>0</v>
      </c>
      <c r="Q3" s="1">
        <f>SUM($N$2:N3)</f>
        <v>0</v>
      </c>
      <c r="R3" s="1">
        <f>SUM($O$2:O3)</f>
        <v>139.60046717005429</v>
      </c>
      <c r="S3" s="2">
        <f>IF(J3="P2", G3, 10)</f>
        <v>10</v>
      </c>
      <c r="T3" s="2">
        <f>IF(J3="P3", G3, 10)</f>
        <v>10</v>
      </c>
      <c r="U3" s="2">
        <f>IF(J3="P4", G3, 10)</f>
        <v>4</v>
      </c>
    </row>
    <row r="4" spans="1:21" s="2" customFormat="1" x14ac:dyDescent="0.25">
      <c r="A4" s="2">
        <v>0</v>
      </c>
      <c r="B4" s="2">
        <v>2</v>
      </c>
      <c r="C4" s="2">
        <v>0.176666666666666</v>
      </c>
      <c r="D4" s="2">
        <v>106</v>
      </c>
      <c r="E4" s="2">
        <v>149.37694997630399</v>
      </c>
      <c r="F4" s="2">
        <v>0</v>
      </c>
      <c r="G4" s="2">
        <v>3</v>
      </c>
      <c r="H4" s="2">
        <v>0</v>
      </c>
      <c r="I4" s="2">
        <v>104.563864983413</v>
      </c>
      <c r="J4" s="2" t="s">
        <v>18</v>
      </c>
      <c r="K4" s="2" t="s">
        <v>21</v>
      </c>
      <c r="L4" s="2" t="s">
        <v>22</v>
      </c>
      <c r="M4" s="1">
        <f>IF(J4="P2", I4, 0)</f>
        <v>0</v>
      </c>
      <c r="N4" s="1">
        <f>IF(J4="P3", I4, 0)</f>
        <v>0</v>
      </c>
      <c r="O4" s="1">
        <f>IF(J4="P4", I4, 0)</f>
        <v>104.563864983413</v>
      </c>
      <c r="P4" s="1">
        <f>SUM($M$2:M4)</f>
        <v>0</v>
      </c>
      <c r="Q4" s="1">
        <f>SUM($N$2:N4)</f>
        <v>0</v>
      </c>
      <c r="R4" s="1">
        <f>SUM($O$2:O4)</f>
        <v>244.16433215346729</v>
      </c>
      <c r="S4" s="2">
        <f>IF(J4="P2", G4, 10)</f>
        <v>10</v>
      </c>
      <c r="T4" s="2">
        <f>IF(J4="P3", G4, 10)</f>
        <v>10</v>
      </c>
      <c r="U4" s="2">
        <f>IF(J4="P4", G4, 10)</f>
        <v>3</v>
      </c>
    </row>
    <row r="5" spans="1:21" s="2" customFormat="1" x14ac:dyDescent="0.25">
      <c r="A5" s="2">
        <v>0</v>
      </c>
      <c r="B5" s="2">
        <v>3</v>
      </c>
      <c r="C5" s="2">
        <v>0.18666666666666601</v>
      </c>
      <c r="D5" s="2">
        <v>112</v>
      </c>
      <c r="E5" s="2">
        <v>88.131345746985602</v>
      </c>
      <c r="F5" s="2">
        <v>0</v>
      </c>
      <c r="G5" s="2">
        <v>1</v>
      </c>
      <c r="H5" s="2">
        <v>0</v>
      </c>
      <c r="I5" s="2">
        <v>79.318211172286993</v>
      </c>
      <c r="J5" s="2" t="s">
        <v>17</v>
      </c>
      <c r="K5" s="2" t="s">
        <v>21</v>
      </c>
      <c r="L5" s="2" t="s">
        <v>22</v>
      </c>
      <c r="M5" s="1">
        <f>IF(J5="P2", I5, 0)</f>
        <v>0</v>
      </c>
      <c r="N5" s="1">
        <f>IF(J5="P3", I5, 0)</f>
        <v>79.318211172286993</v>
      </c>
      <c r="O5" s="1">
        <f>IF(J5="P4", I5, 0)</f>
        <v>0</v>
      </c>
      <c r="P5" s="1">
        <f>SUM($M$2:M5)</f>
        <v>0</v>
      </c>
      <c r="Q5" s="1">
        <f>SUM($N$2:N5)</f>
        <v>79.318211172286993</v>
      </c>
      <c r="R5" s="1">
        <f>SUM($O$2:O5)</f>
        <v>244.16433215346729</v>
      </c>
      <c r="S5" s="2">
        <f>IF(J5="P2", G5, 10)</f>
        <v>10</v>
      </c>
      <c r="T5" s="2">
        <f>IF(J5="P3", G5, 10)</f>
        <v>1</v>
      </c>
      <c r="U5" s="2">
        <f>IF(J5="P4", G5, 10)</f>
        <v>10</v>
      </c>
    </row>
    <row r="6" spans="1:21" s="2" customFormat="1" x14ac:dyDescent="0.25">
      <c r="A6" s="2">
        <v>0</v>
      </c>
      <c r="B6" s="2">
        <v>4</v>
      </c>
      <c r="C6" s="2">
        <v>9.83333333333333E-2</v>
      </c>
      <c r="D6" s="2">
        <v>59</v>
      </c>
      <c r="E6" s="2">
        <v>53.796772150899201</v>
      </c>
      <c r="F6" s="2">
        <v>0</v>
      </c>
      <c r="G6" s="2">
        <v>0</v>
      </c>
      <c r="H6" s="2">
        <v>0</v>
      </c>
      <c r="I6" s="2">
        <v>53.796772150899201</v>
      </c>
      <c r="J6" s="2" t="s">
        <v>16</v>
      </c>
      <c r="K6" s="2" t="s">
        <v>21</v>
      </c>
      <c r="L6" s="2" t="s">
        <v>22</v>
      </c>
      <c r="M6" s="1">
        <f>IF(J6="P2", I6, 0)</f>
        <v>53.796772150899201</v>
      </c>
      <c r="N6" s="1">
        <f>IF(J6="P3", I6, 0)</f>
        <v>0</v>
      </c>
      <c r="O6" s="1">
        <f>IF(J6="P4", I6, 0)</f>
        <v>0</v>
      </c>
      <c r="P6" s="1">
        <f>SUM($M$2:M6)</f>
        <v>53.796772150899201</v>
      </c>
      <c r="Q6" s="1">
        <f>SUM($N$2:N6)</f>
        <v>79.318211172286993</v>
      </c>
      <c r="R6" s="1">
        <f>SUM($O$2:O6)</f>
        <v>244.16433215346729</v>
      </c>
      <c r="S6" s="2">
        <f>IF(J6="P2", G6, 10)</f>
        <v>0</v>
      </c>
      <c r="T6" s="2">
        <f>IF(J6="P3", G6, 10)</f>
        <v>10</v>
      </c>
      <c r="U6" s="2">
        <f>IF(J6="P4", G6, 10)</f>
        <v>10</v>
      </c>
    </row>
    <row r="7" spans="1:21" s="2" customFormat="1" x14ac:dyDescent="0.25">
      <c r="A7" s="2">
        <v>0</v>
      </c>
      <c r="B7" s="2">
        <v>5</v>
      </c>
      <c r="C7" s="2">
        <v>0.138333333333333</v>
      </c>
      <c r="D7" s="2">
        <v>83</v>
      </c>
      <c r="E7" s="2">
        <v>101.110196033897</v>
      </c>
      <c r="F7" s="2">
        <v>0</v>
      </c>
      <c r="G7" s="2">
        <v>3</v>
      </c>
      <c r="H7" s="2">
        <v>0</v>
      </c>
      <c r="I7" s="2">
        <v>60.666117620338703</v>
      </c>
      <c r="J7" s="2" t="s">
        <v>16</v>
      </c>
      <c r="K7" s="2" t="s">
        <v>21</v>
      </c>
      <c r="L7" s="2" t="s">
        <v>22</v>
      </c>
      <c r="M7" s="1">
        <f>IF(J7="P2", I7, 0)</f>
        <v>60.666117620338703</v>
      </c>
      <c r="N7" s="1">
        <f>IF(J7="P3", I7, 0)</f>
        <v>0</v>
      </c>
      <c r="O7" s="1">
        <f>IF(J7="P4", I7, 0)</f>
        <v>0</v>
      </c>
      <c r="P7" s="1">
        <f>SUM($M$2:M7)</f>
        <v>114.46288977123791</v>
      </c>
      <c r="Q7" s="1">
        <f>SUM($N$2:N7)</f>
        <v>79.318211172286993</v>
      </c>
      <c r="R7" s="1">
        <f>SUM($O$2:O7)</f>
        <v>244.16433215346729</v>
      </c>
      <c r="S7" s="2">
        <f>IF(J7="P2", G7, 10)</f>
        <v>3</v>
      </c>
      <c r="T7" s="2">
        <f>IF(J7="P3", G7, 10)</f>
        <v>10</v>
      </c>
      <c r="U7" s="2">
        <f>IF(J7="P4", G7, 10)</f>
        <v>10</v>
      </c>
    </row>
    <row r="8" spans="1:21" s="2" customFormat="1" x14ac:dyDescent="0.25">
      <c r="A8" s="2">
        <v>0</v>
      </c>
      <c r="B8" s="2">
        <v>6</v>
      </c>
      <c r="C8" s="2">
        <v>0.116666666666666</v>
      </c>
      <c r="D8" s="2">
        <v>70</v>
      </c>
      <c r="E8" s="2">
        <v>54.450634216559699</v>
      </c>
      <c r="F8" s="2">
        <v>0</v>
      </c>
      <c r="G8" s="2">
        <v>2</v>
      </c>
      <c r="H8" s="2">
        <v>0</v>
      </c>
      <c r="I8" s="2">
        <v>43.560507373247702</v>
      </c>
      <c r="J8" s="2" t="s">
        <v>17</v>
      </c>
      <c r="K8" s="2" t="s">
        <v>21</v>
      </c>
      <c r="L8" s="2" t="s">
        <v>22</v>
      </c>
      <c r="M8" s="1">
        <f>IF(J8="P2", I8, 0)</f>
        <v>0</v>
      </c>
      <c r="N8" s="1">
        <f>IF(J8="P3", I8, 0)</f>
        <v>43.560507373247702</v>
      </c>
      <c r="O8" s="1">
        <f>IF(J8="P4", I8, 0)</f>
        <v>0</v>
      </c>
      <c r="P8" s="1">
        <f>SUM($M$2:M8)</f>
        <v>114.46288977123791</v>
      </c>
      <c r="Q8" s="1">
        <f>SUM($N$2:N8)</f>
        <v>122.8787185455347</v>
      </c>
      <c r="R8" s="1">
        <f>SUM($O$2:O8)</f>
        <v>244.16433215346729</v>
      </c>
      <c r="S8" s="2">
        <f>IF(J8="P2", G8, 10)</f>
        <v>10</v>
      </c>
      <c r="T8" s="2">
        <f>IF(J8="P3", G8, 10)</f>
        <v>2</v>
      </c>
      <c r="U8" s="2">
        <f>IF(J8="P4", G8, 10)</f>
        <v>10</v>
      </c>
    </row>
    <row r="9" spans="1:21" s="2" customFormat="1" x14ac:dyDescent="0.25">
      <c r="A9" s="2">
        <v>0</v>
      </c>
      <c r="B9" s="2">
        <v>7</v>
      </c>
      <c r="C9" s="2">
        <v>9.6666666666666595E-2</v>
      </c>
      <c r="D9" s="2">
        <v>58</v>
      </c>
      <c r="E9" s="2">
        <v>68.382809255713696</v>
      </c>
      <c r="F9" s="2">
        <v>0</v>
      </c>
      <c r="G9" s="2">
        <v>3</v>
      </c>
      <c r="H9" s="2">
        <v>0</v>
      </c>
      <c r="I9" s="2">
        <v>47.867966478999499</v>
      </c>
      <c r="J9" s="2" t="s">
        <v>16</v>
      </c>
      <c r="K9" s="2" t="s">
        <v>21</v>
      </c>
      <c r="L9" s="2" t="s">
        <v>22</v>
      </c>
      <c r="M9" s="1">
        <f>IF(J9="P2", I9, 0)</f>
        <v>47.867966478999499</v>
      </c>
      <c r="N9" s="1">
        <f>IF(J9="P3", I9, 0)</f>
        <v>0</v>
      </c>
      <c r="O9" s="1">
        <f>IF(J9="P4", I9, 0)</f>
        <v>0</v>
      </c>
      <c r="P9" s="1">
        <f>SUM($M$2:M9)</f>
        <v>162.33085625023742</v>
      </c>
      <c r="Q9" s="1">
        <f>SUM($N$2:N9)</f>
        <v>122.8787185455347</v>
      </c>
      <c r="R9" s="1">
        <f>SUM($O$2:O9)</f>
        <v>244.16433215346729</v>
      </c>
      <c r="S9" s="2">
        <f>IF(J9="P2", G9, 10)</f>
        <v>3</v>
      </c>
      <c r="T9" s="2">
        <f>IF(J9="P3", G9, 10)</f>
        <v>10</v>
      </c>
      <c r="U9" s="2">
        <f>IF(J9="P4", G9, 10)</f>
        <v>10</v>
      </c>
    </row>
    <row r="10" spans="1:21" s="2" customFormat="1" x14ac:dyDescent="0.25">
      <c r="A10" s="2">
        <v>0</v>
      </c>
      <c r="B10" s="2">
        <v>8</v>
      </c>
      <c r="C10" s="2">
        <v>0.21333333333333299</v>
      </c>
      <c r="D10" s="2">
        <v>128</v>
      </c>
      <c r="E10" s="2">
        <v>139.11811063369601</v>
      </c>
      <c r="F10" s="2">
        <v>0</v>
      </c>
      <c r="G10" s="2">
        <v>4</v>
      </c>
      <c r="H10" s="2">
        <v>0</v>
      </c>
      <c r="I10" s="2">
        <v>83.470866380217998</v>
      </c>
      <c r="J10" s="2" t="s">
        <v>17</v>
      </c>
      <c r="K10" s="2" t="s">
        <v>21</v>
      </c>
      <c r="L10" s="2" t="s">
        <v>22</v>
      </c>
      <c r="M10" s="1">
        <f>IF(J10="P2", I10, 0)</f>
        <v>0</v>
      </c>
      <c r="N10" s="1">
        <f>IF(J10="P3", I10, 0)</f>
        <v>83.470866380217998</v>
      </c>
      <c r="O10" s="1">
        <f>IF(J10="P4", I10, 0)</f>
        <v>0</v>
      </c>
      <c r="P10" s="1">
        <f>SUM($M$2:M10)</f>
        <v>162.33085625023742</v>
      </c>
      <c r="Q10" s="1">
        <f>SUM($N$2:N10)</f>
        <v>206.34958492575271</v>
      </c>
      <c r="R10" s="1">
        <f>SUM($O$2:O10)</f>
        <v>244.16433215346729</v>
      </c>
      <c r="S10" s="2">
        <f>IF(J10="P2", G10, 10)</f>
        <v>10</v>
      </c>
      <c r="T10" s="2">
        <f>IF(J10="P3", G10, 10)</f>
        <v>4</v>
      </c>
      <c r="U10" s="2">
        <f>IF(J10="P4", G10, 10)</f>
        <v>10</v>
      </c>
    </row>
    <row r="11" spans="1:21" s="2" customFormat="1" x14ac:dyDescent="0.25">
      <c r="A11" s="2">
        <v>0</v>
      </c>
      <c r="B11" s="2">
        <v>9</v>
      </c>
      <c r="C11" s="2">
        <v>0.198333333333333</v>
      </c>
      <c r="D11" s="2">
        <v>119</v>
      </c>
      <c r="E11" s="2">
        <v>155.04015359126501</v>
      </c>
      <c r="F11" s="2">
        <v>0</v>
      </c>
      <c r="G11" s="2">
        <v>8</v>
      </c>
      <c r="H11" s="2">
        <v>0</v>
      </c>
      <c r="I11" s="2">
        <v>31.008030718253</v>
      </c>
      <c r="J11" s="2" t="s">
        <v>16</v>
      </c>
      <c r="K11" s="2" t="s">
        <v>21</v>
      </c>
      <c r="L11" s="2" t="s">
        <v>22</v>
      </c>
      <c r="M11" s="1">
        <f>IF(J11="P2", I11, 0)</f>
        <v>31.008030718253</v>
      </c>
      <c r="N11" s="1">
        <f>IF(J11="P3", I11, 0)</f>
        <v>0</v>
      </c>
      <c r="O11" s="1">
        <f>IF(J11="P4", I11, 0)</f>
        <v>0</v>
      </c>
      <c r="P11" s="1">
        <f>SUM($M$2:M11)</f>
        <v>193.33888696849041</v>
      </c>
      <c r="Q11" s="1">
        <f>SUM($N$2:N11)</f>
        <v>206.34958492575271</v>
      </c>
      <c r="R11" s="1">
        <f>SUM($O$2:O11)</f>
        <v>244.16433215346729</v>
      </c>
      <c r="S11" s="2">
        <f>IF(J11="P2", G11, 10)</f>
        <v>8</v>
      </c>
      <c r="T11" s="2">
        <f>IF(J11="P3", G11, 10)</f>
        <v>10</v>
      </c>
      <c r="U11" s="2">
        <f>IF(J11="P4", G11, 10)</f>
        <v>10</v>
      </c>
    </row>
    <row r="12" spans="1:21" s="2" customFormat="1" x14ac:dyDescent="0.25">
      <c r="A12" s="2">
        <v>0</v>
      </c>
      <c r="B12" s="2">
        <v>10</v>
      </c>
      <c r="C12" s="2">
        <v>0.22666666666666599</v>
      </c>
      <c r="D12" s="2">
        <v>136</v>
      </c>
      <c r="E12" s="2">
        <v>114.692188752748</v>
      </c>
      <c r="F12" s="2">
        <v>0</v>
      </c>
      <c r="G12" s="2">
        <v>7</v>
      </c>
      <c r="H12" s="2">
        <v>0</v>
      </c>
      <c r="I12" s="2">
        <v>34.407656625824501</v>
      </c>
      <c r="J12" s="2" t="s">
        <v>17</v>
      </c>
      <c r="K12" s="2" t="s">
        <v>21</v>
      </c>
      <c r="L12" s="2" t="s">
        <v>22</v>
      </c>
      <c r="M12" s="1">
        <f>IF(J12="P2", I12, 0)</f>
        <v>0</v>
      </c>
      <c r="N12" s="1">
        <f>IF(J12="P3", I12, 0)</f>
        <v>34.407656625824501</v>
      </c>
      <c r="O12" s="1">
        <f>IF(J12="P4", I12, 0)</f>
        <v>0</v>
      </c>
      <c r="P12" s="1">
        <f>SUM($M$2:M12)</f>
        <v>193.33888696849041</v>
      </c>
      <c r="Q12" s="1">
        <f>SUM($N$2:N12)</f>
        <v>240.75724155157721</v>
      </c>
      <c r="R12" s="1">
        <f>SUM($O$2:O12)</f>
        <v>244.16433215346729</v>
      </c>
      <c r="S12" s="2">
        <f>IF(J12="P2", G12, 10)</f>
        <v>10</v>
      </c>
      <c r="T12" s="2">
        <f>IF(J12="P3", G12, 10)</f>
        <v>7</v>
      </c>
      <c r="U12" s="2">
        <f>IF(J12="P4", G12, 10)</f>
        <v>10</v>
      </c>
    </row>
    <row r="13" spans="1:21" s="2" customFormat="1" x14ac:dyDescent="0.25">
      <c r="A13" s="2">
        <v>0</v>
      </c>
      <c r="B13" s="2">
        <v>11</v>
      </c>
      <c r="C13" s="2">
        <v>0.24666666666666601</v>
      </c>
      <c r="D13" s="2">
        <v>148</v>
      </c>
      <c r="E13" s="2">
        <v>136.69348543110499</v>
      </c>
      <c r="F13" s="2">
        <v>0</v>
      </c>
      <c r="G13" s="2">
        <v>6</v>
      </c>
      <c r="H13" s="2">
        <v>0</v>
      </c>
      <c r="I13" s="2">
        <v>54.677394172442099</v>
      </c>
      <c r="J13" s="2" t="s">
        <v>16</v>
      </c>
      <c r="K13" s="2" t="s">
        <v>21</v>
      </c>
      <c r="L13" s="2" t="s">
        <v>22</v>
      </c>
      <c r="M13" s="1">
        <f>IF(J13="P2", I13, 0)</f>
        <v>54.677394172442099</v>
      </c>
      <c r="N13" s="1">
        <f>IF(J13="P3", I13, 0)</f>
        <v>0</v>
      </c>
      <c r="O13" s="1">
        <f>IF(J13="P4", I13, 0)</f>
        <v>0</v>
      </c>
      <c r="P13" s="1">
        <f>SUM($M$2:M13)</f>
        <v>248.01628114093251</v>
      </c>
      <c r="Q13" s="1">
        <f>SUM($N$2:N13)</f>
        <v>240.75724155157721</v>
      </c>
      <c r="R13" s="1">
        <f>SUM($O$2:O13)</f>
        <v>244.16433215346729</v>
      </c>
      <c r="S13" s="2">
        <f>IF(J13="P2", G13, 10)</f>
        <v>6</v>
      </c>
      <c r="T13" s="2">
        <f>IF(J13="P3", G13, 10)</f>
        <v>10</v>
      </c>
      <c r="U13" s="2">
        <f>IF(J13="P4", G13, 10)</f>
        <v>10</v>
      </c>
    </row>
    <row r="14" spans="1:21" s="3" customFormat="1" x14ac:dyDescent="0.25">
      <c r="A14" s="3">
        <v>1</v>
      </c>
      <c r="B14" s="3">
        <v>0</v>
      </c>
      <c r="C14" s="3">
        <v>0.118333333333333</v>
      </c>
      <c r="D14" s="3">
        <v>71</v>
      </c>
      <c r="E14" s="3">
        <v>49.0642715973161</v>
      </c>
      <c r="F14" s="3">
        <v>0</v>
      </c>
      <c r="G14" s="3">
        <v>0</v>
      </c>
      <c r="H14" s="3">
        <v>0</v>
      </c>
      <c r="I14" s="3">
        <v>44.157844437584501</v>
      </c>
      <c r="J14" s="3" t="s">
        <v>18</v>
      </c>
      <c r="K14" s="3" t="s">
        <v>21</v>
      </c>
      <c r="L14" s="3" t="s">
        <v>22</v>
      </c>
      <c r="M14" s="5">
        <f>IF(J14="P2", I14, 0)</f>
        <v>0</v>
      </c>
      <c r="N14" s="5">
        <f>IF(J14="P3", I14, 0)</f>
        <v>0</v>
      </c>
      <c r="O14" s="5">
        <f>IF(J14="P4", I14, 0)</f>
        <v>44.157844437584501</v>
      </c>
      <c r="P14" s="5">
        <f>SUM($M$14:M14)</f>
        <v>0</v>
      </c>
      <c r="Q14" s="5">
        <f>SUM($N$14:N14)</f>
        <v>0</v>
      </c>
      <c r="R14" s="5">
        <f>SUM($O$14:O14)</f>
        <v>44.157844437584501</v>
      </c>
      <c r="S14" s="3">
        <f>IF(J14="P2", G14, 10)</f>
        <v>10</v>
      </c>
      <c r="T14" s="3">
        <f>IF(J14="P3", G14, 10)</f>
        <v>10</v>
      </c>
      <c r="U14" s="3">
        <f>IF(J14="P4", G14, 10)</f>
        <v>0</v>
      </c>
    </row>
    <row r="15" spans="1:21" s="3" customFormat="1" x14ac:dyDescent="0.25">
      <c r="A15" s="3">
        <v>1</v>
      </c>
      <c r="B15" s="3">
        <v>1</v>
      </c>
      <c r="C15" s="3">
        <v>0.181666666666666</v>
      </c>
      <c r="D15" s="3">
        <v>109</v>
      </c>
      <c r="E15" s="3">
        <v>66.753740020261205</v>
      </c>
      <c r="F15" s="3">
        <v>0</v>
      </c>
      <c r="G15" s="3">
        <v>2</v>
      </c>
      <c r="H15" s="3">
        <v>0</v>
      </c>
      <c r="I15" s="3">
        <v>53.402992016208898</v>
      </c>
      <c r="J15" s="3" t="s">
        <v>17</v>
      </c>
      <c r="K15" s="3" t="s">
        <v>21</v>
      </c>
      <c r="L15" s="3" t="s">
        <v>22</v>
      </c>
      <c r="M15" s="5">
        <f>IF(J15="P2", I15, 0)</f>
        <v>0</v>
      </c>
      <c r="N15" s="5">
        <f>IF(J15="P3", I15, 0)</f>
        <v>53.402992016208898</v>
      </c>
      <c r="O15" s="5">
        <f>IF(J15="P4", I15, 0)</f>
        <v>0</v>
      </c>
      <c r="P15" s="5">
        <f>SUM($M$14:M15)</f>
        <v>0</v>
      </c>
      <c r="Q15" s="5">
        <f>SUM($N$14:N15)</f>
        <v>53.402992016208898</v>
      </c>
      <c r="R15" s="5">
        <f>SUM($O$14:O15)</f>
        <v>44.157844437584501</v>
      </c>
      <c r="S15" s="3">
        <f>IF(J15="P2", G15, 10)</f>
        <v>10</v>
      </c>
      <c r="T15" s="3">
        <f>IF(J15="P3", G15, 10)</f>
        <v>2</v>
      </c>
      <c r="U15" s="3">
        <f>IF(J15="P4", G15, 10)</f>
        <v>10</v>
      </c>
    </row>
    <row r="16" spans="1:21" s="3" customFormat="1" x14ac:dyDescent="0.25">
      <c r="A16" s="3">
        <v>1</v>
      </c>
      <c r="B16" s="3">
        <v>2</v>
      </c>
      <c r="C16" s="3">
        <v>0.13</v>
      </c>
      <c r="D16" s="3">
        <v>78</v>
      </c>
      <c r="E16" s="3">
        <v>52.537170329282297</v>
      </c>
      <c r="F16" s="3">
        <v>0</v>
      </c>
      <c r="G16" s="3">
        <v>3</v>
      </c>
      <c r="H16" s="3">
        <v>0</v>
      </c>
      <c r="I16" s="3">
        <v>36.776019230497603</v>
      </c>
      <c r="J16" s="3" t="s">
        <v>16</v>
      </c>
      <c r="K16" s="3" t="s">
        <v>21</v>
      </c>
      <c r="L16" s="3" t="s">
        <v>22</v>
      </c>
      <c r="M16" s="5">
        <f>IF(J16="P2", I16, 0)</f>
        <v>36.776019230497603</v>
      </c>
      <c r="N16" s="5">
        <f>IF(J16="P3", I16, 0)</f>
        <v>0</v>
      </c>
      <c r="O16" s="5">
        <f>IF(J16="P4", I16, 0)</f>
        <v>0</v>
      </c>
      <c r="P16" s="5">
        <f>SUM($M$14:M16)</f>
        <v>36.776019230497603</v>
      </c>
      <c r="Q16" s="5">
        <f>SUM($N$14:N16)</f>
        <v>53.402992016208898</v>
      </c>
      <c r="R16" s="5">
        <f>SUM($O$14:O16)</f>
        <v>44.157844437584501</v>
      </c>
      <c r="S16" s="3">
        <f>IF(J16="P2", G16, 10)</f>
        <v>3</v>
      </c>
      <c r="T16" s="3">
        <f>IF(J16="P3", G16, 10)</f>
        <v>10</v>
      </c>
      <c r="U16" s="3">
        <f>IF(J16="P4", G16, 10)</f>
        <v>10</v>
      </c>
    </row>
    <row r="17" spans="1:21" s="3" customFormat="1" x14ac:dyDescent="0.25">
      <c r="A17" s="3">
        <v>1</v>
      </c>
      <c r="B17" s="3">
        <v>3</v>
      </c>
      <c r="C17" s="3">
        <v>0.133333333333333</v>
      </c>
      <c r="D17" s="3">
        <v>80</v>
      </c>
      <c r="E17" s="3">
        <v>63.2022959396473</v>
      </c>
      <c r="F17" s="3">
        <v>0</v>
      </c>
      <c r="G17" s="3">
        <v>2</v>
      </c>
      <c r="H17" s="3">
        <v>0</v>
      </c>
      <c r="I17" s="3">
        <v>50.561836751717799</v>
      </c>
      <c r="J17" s="3" t="s">
        <v>17</v>
      </c>
      <c r="K17" s="3" t="s">
        <v>21</v>
      </c>
      <c r="L17" s="3" t="s">
        <v>22</v>
      </c>
      <c r="M17" s="5">
        <f>IF(J17="P2", I17, 0)</f>
        <v>0</v>
      </c>
      <c r="N17" s="5">
        <f>IF(J17="P3", I17, 0)</f>
        <v>50.561836751717799</v>
      </c>
      <c r="O17" s="5">
        <f>IF(J17="P4", I17, 0)</f>
        <v>0</v>
      </c>
      <c r="P17" s="5">
        <f>SUM($M$14:M17)</f>
        <v>36.776019230497603</v>
      </c>
      <c r="Q17" s="5">
        <f>SUM($N$14:N17)</f>
        <v>103.96482876792669</v>
      </c>
      <c r="R17" s="5">
        <f>SUM($O$14:O17)</f>
        <v>44.157844437584501</v>
      </c>
      <c r="S17" s="3">
        <f>IF(J17="P2", G17, 10)</f>
        <v>10</v>
      </c>
      <c r="T17" s="3">
        <f>IF(J17="P3", G17, 10)</f>
        <v>2</v>
      </c>
      <c r="U17" s="3">
        <f>IF(J17="P4", G17, 10)</f>
        <v>10</v>
      </c>
    </row>
    <row r="18" spans="1:21" s="3" customFormat="1" x14ac:dyDescent="0.25">
      <c r="A18" s="3">
        <v>1</v>
      </c>
      <c r="B18" s="3">
        <v>4</v>
      </c>
      <c r="C18" s="3">
        <v>0.18833333333333299</v>
      </c>
      <c r="D18" s="3">
        <v>113</v>
      </c>
      <c r="E18" s="3">
        <v>131.07341507193399</v>
      </c>
      <c r="F18" s="3">
        <v>0</v>
      </c>
      <c r="G18" s="3">
        <v>4</v>
      </c>
      <c r="H18" s="3">
        <v>0</v>
      </c>
      <c r="I18" s="3">
        <v>78.644049043160805</v>
      </c>
      <c r="J18" s="3" t="s">
        <v>18</v>
      </c>
      <c r="K18" s="3" t="s">
        <v>21</v>
      </c>
      <c r="L18" s="3" t="s">
        <v>22</v>
      </c>
      <c r="M18" s="5">
        <f>IF(J18="P2", I18, 0)</f>
        <v>0</v>
      </c>
      <c r="N18" s="5">
        <f>IF(J18="P3", I18, 0)</f>
        <v>0</v>
      </c>
      <c r="O18" s="5">
        <f>IF(J18="P4", I18, 0)</f>
        <v>78.644049043160805</v>
      </c>
      <c r="P18" s="5">
        <f>SUM($M$14:M18)</f>
        <v>36.776019230497603</v>
      </c>
      <c r="Q18" s="5">
        <f>SUM($N$14:N18)</f>
        <v>103.96482876792669</v>
      </c>
      <c r="R18" s="5">
        <f>SUM($O$14:O18)</f>
        <v>122.80189348074531</v>
      </c>
      <c r="S18" s="3">
        <f>IF(J18="P2", G18, 10)</f>
        <v>10</v>
      </c>
      <c r="T18" s="3">
        <f>IF(J18="P3", G18, 10)</f>
        <v>10</v>
      </c>
      <c r="U18" s="3">
        <f>IF(J18="P4", G18, 10)</f>
        <v>4</v>
      </c>
    </row>
    <row r="19" spans="1:21" s="3" customFormat="1" x14ac:dyDescent="0.25">
      <c r="A19" s="3">
        <v>1</v>
      </c>
      <c r="B19" s="3">
        <v>5</v>
      </c>
      <c r="C19" s="3">
        <v>0.233333333333333</v>
      </c>
      <c r="D19" s="3">
        <v>140</v>
      </c>
      <c r="E19" s="3">
        <v>158.852244231539</v>
      </c>
      <c r="F19" s="3">
        <v>0</v>
      </c>
      <c r="G19" s="3">
        <v>5</v>
      </c>
      <c r="H19" s="3">
        <v>0</v>
      </c>
      <c r="I19" s="3">
        <v>79.4261221157698</v>
      </c>
      <c r="J19" s="3" t="s">
        <v>17</v>
      </c>
      <c r="K19" s="3" t="s">
        <v>21</v>
      </c>
      <c r="L19" s="3" t="s">
        <v>22</v>
      </c>
      <c r="M19" s="5">
        <f>IF(J19="P2", I19, 0)</f>
        <v>0</v>
      </c>
      <c r="N19" s="5">
        <f>IF(J19="P3", I19, 0)</f>
        <v>79.4261221157698</v>
      </c>
      <c r="O19" s="5">
        <f>IF(J19="P4", I19, 0)</f>
        <v>0</v>
      </c>
      <c r="P19" s="5">
        <f>SUM($M$14:M19)</f>
        <v>36.776019230497603</v>
      </c>
      <c r="Q19" s="5">
        <f>SUM($N$14:N19)</f>
        <v>183.39095088369649</v>
      </c>
      <c r="R19" s="5">
        <f>SUM($O$14:O19)</f>
        <v>122.80189348074531</v>
      </c>
      <c r="S19" s="3">
        <f>IF(J19="P2", G19, 10)</f>
        <v>10</v>
      </c>
      <c r="T19" s="3">
        <f>IF(J19="P3", G19, 10)</f>
        <v>5</v>
      </c>
      <c r="U19" s="3">
        <f>IF(J19="P4", G19, 10)</f>
        <v>10</v>
      </c>
    </row>
    <row r="20" spans="1:21" s="3" customFormat="1" x14ac:dyDescent="0.25">
      <c r="A20" s="3">
        <v>1</v>
      </c>
      <c r="B20" s="3">
        <v>6</v>
      </c>
      <c r="C20" s="3">
        <v>0.21833333333333299</v>
      </c>
      <c r="D20" s="3">
        <v>131</v>
      </c>
      <c r="E20" s="3">
        <v>129.577454434282</v>
      </c>
      <c r="F20" s="3">
        <v>0</v>
      </c>
      <c r="G20" s="3">
        <v>5</v>
      </c>
      <c r="H20" s="3">
        <v>0</v>
      </c>
      <c r="I20" s="3">
        <v>64.7887272171413</v>
      </c>
      <c r="J20" s="3" t="s">
        <v>16</v>
      </c>
      <c r="K20" s="3" t="s">
        <v>21</v>
      </c>
      <c r="L20" s="3" t="s">
        <v>22</v>
      </c>
      <c r="M20" s="5">
        <f>IF(J20="P2", I20, 0)</f>
        <v>64.7887272171413</v>
      </c>
      <c r="N20" s="5">
        <f>IF(J20="P3", I20, 0)</f>
        <v>0</v>
      </c>
      <c r="O20" s="5">
        <f>IF(J20="P4", I20, 0)</f>
        <v>0</v>
      </c>
      <c r="P20" s="5">
        <f>SUM($M$14:M20)</f>
        <v>101.5647464476389</v>
      </c>
      <c r="Q20" s="5">
        <f>SUM($N$14:N20)</f>
        <v>183.39095088369649</v>
      </c>
      <c r="R20" s="5">
        <f>SUM($O$14:O20)</f>
        <v>122.80189348074531</v>
      </c>
      <c r="S20" s="3">
        <f>IF(J20="P2", G20, 10)</f>
        <v>5</v>
      </c>
      <c r="T20" s="3">
        <f>IF(J20="P3", G20, 10)</f>
        <v>10</v>
      </c>
      <c r="U20" s="3">
        <f>IF(J20="P4", G20, 10)</f>
        <v>10</v>
      </c>
    </row>
    <row r="21" spans="1:21" s="3" customFormat="1" x14ac:dyDescent="0.25">
      <c r="A21" s="3">
        <v>1</v>
      </c>
      <c r="B21" s="3">
        <v>7</v>
      </c>
      <c r="C21" s="3">
        <v>0.19666666666666599</v>
      </c>
      <c r="D21" s="3">
        <v>118</v>
      </c>
      <c r="E21" s="3">
        <v>111.28955652096801</v>
      </c>
      <c r="F21" s="3">
        <v>0</v>
      </c>
      <c r="G21" s="3">
        <v>5</v>
      </c>
      <c r="H21" s="3">
        <v>0</v>
      </c>
      <c r="I21" s="3">
        <v>55.644778260484401</v>
      </c>
      <c r="J21" s="3" t="s">
        <v>18</v>
      </c>
      <c r="K21" s="3" t="s">
        <v>21</v>
      </c>
      <c r="L21" s="3" t="s">
        <v>22</v>
      </c>
      <c r="M21" s="5">
        <f>IF(J21="P2", I21, 0)</f>
        <v>0</v>
      </c>
      <c r="N21" s="5">
        <f>IF(J21="P3", I21, 0)</f>
        <v>0</v>
      </c>
      <c r="O21" s="5">
        <f>IF(J21="P4", I21, 0)</f>
        <v>55.644778260484401</v>
      </c>
      <c r="P21" s="5">
        <f>SUM($M$14:M21)</f>
        <v>101.5647464476389</v>
      </c>
      <c r="Q21" s="5">
        <f>SUM($N$14:N21)</f>
        <v>183.39095088369649</v>
      </c>
      <c r="R21" s="5">
        <f>SUM($O$14:O21)</f>
        <v>178.44667174122969</v>
      </c>
      <c r="S21" s="3">
        <f>IF(J21="P2", G21, 10)</f>
        <v>10</v>
      </c>
      <c r="T21" s="3">
        <f>IF(J21="P3", G21, 10)</f>
        <v>10</v>
      </c>
      <c r="U21" s="3">
        <f>IF(J21="P4", G21, 10)</f>
        <v>5</v>
      </c>
    </row>
    <row r="22" spans="1:21" s="3" customFormat="1" x14ac:dyDescent="0.25">
      <c r="A22" s="3">
        <v>1</v>
      </c>
      <c r="B22" s="3">
        <v>8</v>
      </c>
      <c r="C22" s="3">
        <v>0.23833333333333301</v>
      </c>
      <c r="D22" s="3">
        <v>143</v>
      </c>
      <c r="E22" s="3">
        <v>93.887802874618899</v>
      </c>
      <c r="F22" s="3">
        <v>0</v>
      </c>
      <c r="G22" s="3">
        <v>5</v>
      </c>
      <c r="H22" s="3">
        <v>0</v>
      </c>
      <c r="I22" s="3">
        <v>46.9439014373094</v>
      </c>
      <c r="J22" s="3" t="s">
        <v>18</v>
      </c>
      <c r="K22" s="3" t="s">
        <v>21</v>
      </c>
      <c r="L22" s="3" t="s">
        <v>22</v>
      </c>
      <c r="M22" s="5">
        <f>IF(J22="P2", I22, 0)</f>
        <v>0</v>
      </c>
      <c r="N22" s="5">
        <f>IF(J22="P3", I22, 0)</f>
        <v>0</v>
      </c>
      <c r="O22" s="5">
        <f>IF(J22="P4", I22, 0)</f>
        <v>46.9439014373094</v>
      </c>
      <c r="P22" s="5">
        <f>SUM($M$14:M22)</f>
        <v>101.5647464476389</v>
      </c>
      <c r="Q22" s="5">
        <f>SUM($N$14:N22)</f>
        <v>183.39095088369649</v>
      </c>
      <c r="R22" s="5">
        <f>SUM($O$14:O22)</f>
        <v>225.39057317853909</v>
      </c>
      <c r="S22" s="3">
        <f>IF(J22="P2", G22, 10)</f>
        <v>10</v>
      </c>
      <c r="T22" s="3">
        <f>IF(J22="P3", G22, 10)</f>
        <v>10</v>
      </c>
      <c r="U22" s="3">
        <f>IF(J22="P4", G22, 10)</f>
        <v>5</v>
      </c>
    </row>
    <row r="23" spans="1:21" s="3" customFormat="1" x14ac:dyDescent="0.25">
      <c r="A23" s="3">
        <v>1</v>
      </c>
      <c r="B23" s="3">
        <v>9</v>
      </c>
      <c r="C23" s="3">
        <v>9.5000000000000001E-2</v>
      </c>
      <c r="D23" s="3">
        <v>57</v>
      </c>
      <c r="E23" s="3">
        <v>82.265712579046905</v>
      </c>
      <c r="F23" s="3">
        <v>0</v>
      </c>
      <c r="G23" s="3">
        <v>5</v>
      </c>
      <c r="H23" s="3">
        <v>0</v>
      </c>
      <c r="I23" s="3">
        <v>41.132856289523403</v>
      </c>
      <c r="J23" s="3" t="s">
        <v>16</v>
      </c>
      <c r="K23" s="3" t="s">
        <v>21</v>
      </c>
      <c r="L23" s="3" t="s">
        <v>22</v>
      </c>
      <c r="M23" s="5">
        <f>IF(J23="P2", I23, 0)</f>
        <v>41.132856289523403</v>
      </c>
      <c r="N23" s="5">
        <f>IF(J23="P3", I23, 0)</f>
        <v>0</v>
      </c>
      <c r="O23" s="5">
        <f>IF(J23="P4", I23, 0)</f>
        <v>0</v>
      </c>
      <c r="P23" s="5">
        <f>SUM($M$14:M23)</f>
        <v>142.6976027371623</v>
      </c>
      <c r="Q23" s="5">
        <f>SUM($N$14:N23)</f>
        <v>183.39095088369649</v>
      </c>
      <c r="R23" s="5">
        <f>SUM($O$14:O23)</f>
        <v>225.39057317853909</v>
      </c>
      <c r="S23" s="3">
        <f>IF(J23="P2", G23, 10)</f>
        <v>5</v>
      </c>
      <c r="T23" s="3">
        <f>IF(J23="P3", G23, 10)</f>
        <v>10</v>
      </c>
      <c r="U23" s="3">
        <f>IF(J23="P4", G23, 10)</f>
        <v>10</v>
      </c>
    </row>
    <row r="24" spans="1:21" s="3" customFormat="1" x14ac:dyDescent="0.25">
      <c r="A24" s="3">
        <v>1</v>
      </c>
      <c r="B24" s="3">
        <v>10</v>
      </c>
      <c r="C24" s="3">
        <v>9.83333333333333E-2</v>
      </c>
      <c r="D24" s="3">
        <v>59</v>
      </c>
      <c r="E24" s="3">
        <v>66.345358655871195</v>
      </c>
      <c r="F24" s="3">
        <v>0</v>
      </c>
      <c r="G24" s="3">
        <v>0</v>
      </c>
      <c r="H24" s="3">
        <v>0</v>
      </c>
      <c r="I24" s="3">
        <v>66.345358655871195</v>
      </c>
      <c r="J24" s="3" t="s">
        <v>17</v>
      </c>
      <c r="K24" s="3" t="s">
        <v>21</v>
      </c>
      <c r="L24" s="3" t="s">
        <v>22</v>
      </c>
      <c r="M24" s="5">
        <f>IF(J24="P2", I24, 0)</f>
        <v>0</v>
      </c>
      <c r="N24" s="5">
        <f>IF(J24="P3", I24, 0)</f>
        <v>66.345358655871195</v>
      </c>
      <c r="O24" s="5">
        <f>IF(J24="P4", I24, 0)</f>
        <v>0</v>
      </c>
      <c r="P24" s="5">
        <f>SUM($M$14:M24)</f>
        <v>142.6976027371623</v>
      </c>
      <c r="Q24" s="5">
        <f>SUM($N$14:N24)</f>
        <v>249.73630953956769</v>
      </c>
      <c r="R24" s="5">
        <f>SUM($O$14:O24)</f>
        <v>225.39057317853909</v>
      </c>
      <c r="S24" s="3">
        <f>IF(J24="P2", G24, 10)</f>
        <v>10</v>
      </c>
      <c r="T24" s="3">
        <f>IF(J24="P3", G24, 10)</f>
        <v>0</v>
      </c>
      <c r="U24" s="3">
        <f>IF(J24="P4", G24, 10)</f>
        <v>10</v>
      </c>
    </row>
    <row r="25" spans="1:21" s="3" customFormat="1" x14ac:dyDescent="0.25">
      <c r="A25" s="3">
        <v>1</v>
      </c>
      <c r="B25" s="3">
        <v>11</v>
      </c>
      <c r="C25" s="3">
        <v>0.22166666666666601</v>
      </c>
      <c r="D25" s="3">
        <v>133</v>
      </c>
      <c r="E25" s="3">
        <v>175.05557056771599</v>
      </c>
      <c r="F25" s="3">
        <v>0</v>
      </c>
      <c r="G25" s="3">
        <v>5</v>
      </c>
      <c r="H25" s="3">
        <v>0</v>
      </c>
      <c r="I25" s="3">
        <v>87.527785283858194</v>
      </c>
      <c r="J25" s="3" t="s">
        <v>16</v>
      </c>
      <c r="K25" s="3" t="s">
        <v>21</v>
      </c>
      <c r="L25" s="3" t="s">
        <v>22</v>
      </c>
      <c r="M25" s="5">
        <f>IF(J25="P2", I25, 0)</f>
        <v>87.527785283858194</v>
      </c>
      <c r="N25" s="5">
        <f>IF(J25="P3", I25, 0)</f>
        <v>0</v>
      </c>
      <c r="O25" s="5">
        <f>IF(J25="P4", I25, 0)</f>
        <v>0</v>
      </c>
      <c r="P25" s="5">
        <f>SUM($M$14:M25)</f>
        <v>230.22538802102048</v>
      </c>
      <c r="Q25" s="5">
        <f>SUM($N$14:N25)</f>
        <v>249.73630953956769</v>
      </c>
      <c r="R25" s="5">
        <f>SUM($O$14:O25)</f>
        <v>225.39057317853909</v>
      </c>
      <c r="S25" s="3">
        <f>IF(J25="P2", G25, 10)</f>
        <v>5</v>
      </c>
      <c r="T25" s="3">
        <f>IF(J25="P3", G25, 10)</f>
        <v>10</v>
      </c>
      <c r="U25" s="3">
        <f>IF(J25="P4", G25, 10)</f>
        <v>10</v>
      </c>
    </row>
    <row r="26" spans="1:21" s="2" customFormat="1" x14ac:dyDescent="0.25">
      <c r="A26" s="2">
        <v>2</v>
      </c>
      <c r="B26" s="2">
        <v>0</v>
      </c>
      <c r="C26" s="2">
        <v>0.23833333333333301</v>
      </c>
      <c r="D26" s="2">
        <v>143</v>
      </c>
      <c r="E26" s="2">
        <v>200.16488357437501</v>
      </c>
      <c r="F26" s="2">
        <v>0</v>
      </c>
      <c r="G26" s="2">
        <v>7</v>
      </c>
      <c r="H26" s="2">
        <v>0</v>
      </c>
      <c r="I26" s="2">
        <v>60.049465072312699</v>
      </c>
      <c r="J26" s="2" t="s">
        <v>18</v>
      </c>
      <c r="K26" s="2" t="s">
        <v>21</v>
      </c>
      <c r="L26" s="2" t="s">
        <v>22</v>
      </c>
      <c r="M26" s="1">
        <f>IF(J26="P2", I26, 0)</f>
        <v>0</v>
      </c>
      <c r="N26" s="1">
        <f>IF(J26="P3", I26, 0)</f>
        <v>0</v>
      </c>
      <c r="O26" s="1">
        <f>IF(J26="P4", I26, 0)</f>
        <v>60.049465072312699</v>
      </c>
      <c r="P26" s="1">
        <f>SUM($M$26:M26)</f>
        <v>0</v>
      </c>
      <c r="Q26" s="1">
        <f>SUM($N$26:N26)</f>
        <v>0</v>
      </c>
      <c r="R26" s="1">
        <f>SUM($O$26:O26)</f>
        <v>60.049465072312699</v>
      </c>
      <c r="S26" s="2">
        <f>IF(J26="P2", G26, 10)</f>
        <v>10</v>
      </c>
      <c r="T26" s="2">
        <f>IF(J26="P3", G26, 10)</f>
        <v>10</v>
      </c>
      <c r="U26" s="2">
        <f>IF(J26="P4", G26, 10)</f>
        <v>7</v>
      </c>
    </row>
    <row r="27" spans="1:21" s="2" customFormat="1" x14ac:dyDescent="0.25">
      <c r="A27" s="2">
        <v>2</v>
      </c>
      <c r="B27" s="2">
        <v>1</v>
      </c>
      <c r="C27" s="2">
        <v>0.22</v>
      </c>
      <c r="D27" s="2">
        <v>132</v>
      </c>
      <c r="E27" s="2">
        <v>100.077450118361</v>
      </c>
      <c r="F27" s="2">
        <v>0</v>
      </c>
      <c r="G27" s="2">
        <v>0</v>
      </c>
      <c r="H27" s="2">
        <v>0</v>
      </c>
      <c r="I27" s="2">
        <v>90.069705106525106</v>
      </c>
      <c r="J27" s="2" t="s">
        <v>18</v>
      </c>
      <c r="K27" s="2" t="s">
        <v>21</v>
      </c>
      <c r="L27" s="2" t="s">
        <v>22</v>
      </c>
      <c r="M27" s="1">
        <f>IF(J27="P2", I27, 0)</f>
        <v>0</v>
      </c>
      <c r="N27" s="1">
        <f>IF(J27="P3", I27, 0)</f>
        <v>0</v>
      </c>
      <c r="O27" s="1">
        <f>IF(J27="P4", I27, 0)</f>
        <v>90.069705106525106</v>
      </c>
      <c r="P27" s="1">
        <f>SUM($M$26:M27)</f>
        <v>0</v>
      </c>
      <c r="Q27" s="1">
        <f>SUM($N$26:N27)</f>
        <v>0</v>
      </c>
      <c r="R27" s="1">
        <f>SUM($O$26:O27)</f>
        <v>150.11917017883781</v>
      </c>
      <c r="S27" s="2">
        <f>IF(J27="P2", G27, 10)</f>
        <v>10</v>
      </c>
      <c r="T27" s="2">
        <f>IF(J27="P3", G27, 10)</f>
        <v>10</v>
      </c>
      <c r="U27" s="2">
        <f>IF(J27="P4", G27, 10)</f>
        <v>0</v>
      </c>
    </row>
    <row r="28" spans="1:21" s="2" customFormat="1" x14ac:dyDescent="0.25">
      <c r="A28" s="2">
        <v>2</v>
      </c>
      <c r="B28" s="2">
        <v>2</v>
      </c>
      <c r="C28" s="2">
        <v>0.155</v>
      </c>
      <c r="D28" s="2">
        <v>93</v>
      </c>
      <c r="E28" s="2">
        <v>64.401790160233702</v>
      </c>
      <c r="F28" s="2">
        <v>0</v>
      </c>
      <c r="G28" s="2">
        <v>1</v>
      </c>
      <c r="H28" s="2">
        <v>0</v>
      </c>
      <c r="I28" s="2">
        <v>57.961611144210302</v>
      </c>
      <c r="J28" s="2" t="s">
        <v>16</v>
      </c>
      <c r="K28" s="2" t="s">
        <v>21</v>
      </c>
      <c r="L28" s="2" t="s">
        <v>22</v>
      </c>
      <c r="M28" s="1">
        <f>IF(J28="P2", I28, 0)</f>
        <v>57.961611144210302</v>
      </c>
      <c r="N28" s="1">
        <f>IF(J28="P3", I28, 0)</f>
        <v>0</v>
      </c>
      <c r="O28" s="1">
        <f>IF(J28="P4", I28, 0)</f>
        <v>0</v>
      </c>
      <c r="P28" s="1">
        <f>SUM($M$26:M28)</f>
        <v>57.961611144210302</v>
      </c>
      <c r="Q28" s="1">
        <f>SUM($N$26:N28)</f>
        <v>0</v>
      </c>
      <c r="R28" s="1">
        <f>SUM($O$26:O28)</f>
        <v>150.11917017883781</v>
      </c>
      <c r="S28" s="2">
        <f>IF(J28="P2", G28, 10)</f>
        <v>1</v>
      </c>
      <c r="T28" s="2">
        <f>IF(J28="P3", G28, 10)</f>
        <v>10</v>
      </c>
      <c r="U28" s="2">
        <f>IF(J28="P4", G28, 10)</f>
        <v>10</v>
      </c>
    </row>
    <row r="29" spans="1:21" s="2" customFormat="1" x14ac:dyDescent="0.25">
      <c r="A29" s="2">
        <v>2</v>
      </c>
      <c r="B29" s="2">
        <v>3</v>
      </c>
      <c r="C29" s="2">
        <v>0.185</v>
      </c>
      <c r="D29" s="2">
        <v>111</v>
      </c>
      <c r="E29" s="2">
        <v>133.17582299162501</v>
      </c>
      <c r="F29" s="2">
        <v>0</v>
      </c>
      <c r="G29" s="2">
        <v>6</v>
      </c>
      <c r="H29" s="2">
        <v>0</v>
      </c>
      <c r="I29" s="2">
        <v>53.270329196650202</v>
      </c>
      <c r="J29" s="2" t="s">
        <v>16</v>
      </c>
      <c r="K29" s="2" t="s">
        <v>21</v>
      </c>
      <c r="L29" s="2" t="s">
        <v>22</v>
      </c>
      <c r="M29" s="1">
        <f>IF(J29="P2", I29, 0)</f>
        <v>53.270329196650202</v>
      </c>
      <c r="N29" s="1">
        <f>IF(J29="P3", I29, 0)</f>
        <v>0</v>
      </c>
      <c r="O29" s="1">
        <f>IF(J29="P4", I29, 0)</f>
        <v>0</v>
      </c>
      <c r="P29" s="1">
        <f>SUM($M$26:M29)</f>
        <v>111.2319403408605</v>
      </c>
      <c r="Q29" s="1">
        <f>SUM($N$26:N29)</f>
        <v>0</v>
      </c>
      <c r="R29" s="1">
        <f>SUM($O$26:O29)</f>
        <v>150.11917017883781</v>
      </c>
      <c r="S29" s="2">
        <f>IF(J29="P2", G29, 10)</f>
        <v>6</v>
      </c>
      <c r="T29" s="2">
        <f>IF(J29="P3", G29, 10)</f>
        <v>10</v>
      </c>
      <c r="U29" s="2">
        <f>IF(J29="P4", G29, 10)</f>
        <v>10</v>
      </c>
    </row>
    <row r="30" spans="1:21" s="2" customFormat="1" x14ac:dyDescent="0.25">
      <c r="A30" s="2">
        <v>2</v>
      </c>
      <c r="B30" s="2">
        <v>4</v>
      </c>
      <c r="C30" s="2">
        <v>0.108333333333333</v>
      </c>
      <c r="D30" s="2">
        <v>65</v>
      </c>
      <c r="E30" s="2">
        <v>38.656020893315699</v>
      </c>
      <c r="F30" s="2">
        <v>0</v>
      </c>
      <c r="G30" s="2">
        <v>1</v>
      </c>
      <c r="H30" s="2">
        <v>0</v>
      </c>
      <c r="I30" s="2">
        <v>34.790418803984103</v>
      </c>
      <c r="J30" s="2" t="s">
        <v>17</v>
      </c>
      <c r="K30" s="2" t="s">
        <v>21</v>
      </c>
      <c r="L30" s="2" t="s">
        <v>22</v>
      </c>
      <c r="M30" s="1">
        <f>IF(J30="P2", I30, 0)</f>
        <v>0</v>
      </c>
      <c r="N30" s="1">
        <f>IF(J30="P3", I30, 0)</f>
        <v>34.790418803984103</v>
      </c>
      <c r="O30" s="1">
        <f>IF(J30="P4", I30, 0)</f>
        <v>0</v>
      </c>
      <c r="P30" s="1">
        <f>SUM($M$26:M30)</f>
        <v>111.2319403408605</v>
      </c>
      <c r="Q30" s="1">
        <f>SUM($N$26:N30)</f>
        <v>34.790418803984103</v>
      </c>
      <c r="R30" s="1">
        <f>SUM($O$26:O30)</f>
        <v>150.11917017883781</v>
      </c>
      <c r="S30" s="2">
        <f>IF(J30="P2", G30, 10)</f>
        <v>10</v>
      </c>
      <c r="T30" s="2">
        <f>IF(J30="P3", G30, 10)</f>
        <v>1</v>
      </c>
      <c r="U30" s="2">
        <f>IF(J30="P4", G30, 10)</f>
        <v>10</v>
      </c>
    </row>
    <row r="31" spans="1:21" s="2" customFormat="1" x14ac:dyDescent="0.25">
      <c r="A31" s="2">
        <v>2</v>
      </c>
      <c r="B31" s="2">
        <v>5</v>
      </c>
      <c r="C31" s="2">
        <v>0.17333333333333301</v>
      </c>
      <c r="D31" s="2">
        <v>104</v>
      </c>
      <c r="E31" s="2">
        <v>153.46165007846199</v>
      </c>
      <c r="F31" s="2">
        <v>0</v>
      </c>
      <c r="G31" s="2">
        <v>5</v>
      </c>
      <c r="H31" s="2">
        <v>0</v>
      </c>
      <c r="I31" s="2">
        <v>61.384660031385103</v>
      </c>
      <c r="J31" s="2" t="s">
        <v>17</v>
      </c>
      <c r="K31" s="2" t="s">
        <v>21</v>
      </c>
      <c r="L31" s="2" t="s">
        <v>22</v>
      </c>
      <c r="M31" s="1">
        <f>IF(J31="P2", I31, 0)</f>
        <v>0</v>
      </c>
      <c r="N31" s="1">
        <f>IF(J31="P3", I31, 0)</f>
        <v>61.384660031385103</v>
      </c>
      <c r="O31" s="1">
        <f>IF(J31="P4", I31, 0)</f>
        <v>0</v>
      </c>
      <c r="P31" s="1">
        <f>SUM($M$26:M31)</f>
        <v>111.2319403408605</v>
      </c>
      <c r="Q31" s="1">
        <f>SUM($N$26:N31)</f>
        <v>96.175078835369206</v>
      </c>
      <c r="R31" s="1">
        <f>SUM($O$26:O31)</f>
        <v>150.11917017883781</v>
      </c>
      <c r="S31" s="2">
        <f>IF(J31="P2", G31, 10)</f>
        <v>10</v>
      </c>
      <c r="T31" s="2">
        <f>IF(J31="P3", G31, 10)</f>
        <v>5</v>
      </c>
      <c r="U31" s="2">
        <f>IF(J31="P4", G31, 10)</f>
        <v>10</v>
      </c>
    </row>
    <row r="32" spans="1:21" s="2" customFormat="1" x14ac:dyDescent="0.25">
      <c r="A32" s="2">
        <v>2</v>
      </c>
      <c r="B32" s="2">
        <v>6</v>
      </c>
      <c r="C32" s="2">
        <v>0.17833333333333301</v>
      </c>
      <c r="D32" s="2">
        <v>107</v>
      </c>
      <c r="E32" s="2">
        <v>145.87313110700799</v>
      </c>
      <c r="F32" s="2">
        <v>0</v>
      </c>
      <c r="G32" s="2">
        <v>5</v>
      </c>
      <c r="H32" s="2">
        <v>0</v>
      </c>
      <c r="I32" s="2">
        <v>58.349252442803298</v>
      </c>
      <c r="J32" s="2" t="s">
        <v>16</v>
      </c>
      <c r="K32" s="2" t="s">
        <v>21</v>
      </c>
      <c r="L32" s="2" t="s">
        <v>22</v>
      </c>
      <c r="M32" s="1">
        <f>IF(J32="P2", I32, 0)</f>
        <v>58.349252442803298</v>
      </c>
      <c r="N32" s="1">
        <f>IF(J32="P3", I32, 0)</f>
        <v>0</v>
      </c>
      <c r="O32" s="1">
        <f>IF(J32="P4", I32, 0)</f>
        <v>0</v>
      </c>
      <c r="P32" s="1">
        <f>SUM($M$26:M32)</f>
        <v>169.58119278366379</v>
      </c>
      <c r="Q32" s="1">
        <f>SUM($N$26:N32)</f>
        <v>96.175078835369206</v>
      </c>
      <c r="R32" s="1">
        <f>SUM($O$26:O32)</f>
        <v>150.11917017883781</v>
      </c>
      <c r="S32" s="2">
        <f>IF(J32="P2", G32, 10)</f>
        <v>5</v>
      </c>
      <c r="T32" s="2">
        <f>IF(J32="P3", G32, 10)</f>
        <v>10</v>
      </c>
      <c r="U32" s="2">
        <f>IF(J32="P4", G32, 10)</f>
        <v>10</v>
      </c>
    </row>
    <row r="33" spans="1:21" s="2" customFormat="1" x14ac:dyDescent="0.25">
      <c r="A33" s="2">
        <v>2</v>
      </c>
      <c r="B33" s="2">
        <v>7</v>
      </c>
      <c r="C33" s="2">
        <v>0.24</v>
      </c>
      <c r="D33" s="2">
        <v>144</v>
      </c>
      <c r="E33" s="2">
        <v>205.93535252352001</v>
      </c>
      <c r="F33" s="2">
        <v>0</v>
      </c>
      <c r="G33" s="2">
        <v>8</v>
      </c>
      <c r="H33" s="2">
        <v>0</v>
      </c>
      <c r="I33" s="2">
        <v>41.187070504703897</v>
      </c>
      <c r="J33" s="2" t="s">
        <v>17</v>
      </c>
      <c r="K33" s="2" t="s">
        <v>21</v>
      </c>
      <c r="L33" s="2" t="s">
        <v>22</v>
      </c>
      <c r="M33" s="1">
        <f>IF(J33="P2", I33, 0)</f>
        <v>0</v>
      </c>
      <c r="N33" s="1">
        <f>IF(J33="P3", I33, 0)</f>
        <v>41.187070504703897</v>
      </c>
      <c r="O33" s="1">
        <f>IF(J33="P4", I33, 0)</f>
        <v>0</v>
      </c>
      <c r="P33" s="1">
        <f>SUM($M$26:M33)</f>
        <v>169.58119278366379</v>
      </c>
      <c r="Q33" s="1">
        <f>SUM($N$26:N33)</f>
        <v>137.3621493400731</v>
      </c>
      <c r="R33" s="1">
        <f>SUM($O$26:O33)</f>
        <v>150.11917017883781</v>
      </c>
      <c r="S33" s="2">
        <f>IF(J33="P2", G33, 10)</f>
        <v>10</v>
      </c>
      <c r="T33" s="2">
        <f>IF(J33="P3", G33, 10)</f>
        <v>8</v>
      </c>
      <c r="U33" s="2">
        <f>IF(J33="P4", G33, 10)</f>
        <v>10</v>
      </c>
    </row>
    <row r="34" spans="1:21" s="2" customFormat="1" x14ac:dyDescent="0.25">
      <c r="A34" s="2">
        <v>2</v>
      </c>
      <c r="B34" s="2">
        <v>8</v>
      </c>
      <c r="C34" s="2">
        <v>0.206666666666666</v>
      </c>
      <c r="D34" s="2">
        <v>124</v>
      </c>
      <c r="E34" s="2">
        <v>146.11233830279701</v>
      </c>
      <c r="F34" s="2">
        <v>0</v>
      </c>
      <c r="G34" s="2">
        <v>6</v>
      </c>
      <c r="H34" s="2">
        <v>0</v>
      </c>
      <c r="I34" s="2">
        <v>58.444935321118997</v>
      </c>
      <c r="J34" s="2" t="s">
        <v>17</v>
      </c>
      <c r="K34" s="2" t="s">
        <v>21</v>
      </c>
      <c r="L34" s="2" t="s">
        <v>22</v>
      </c>
      <c r="M34" s="1">
        <f>IF(J34="P2", I34, 0)</f>
        <v>0</v>
      </c>
      <c r="N34" s="1">
        <f>IF(J34="P3", I34, 0)</f>
        <v>58.444935321118997</v>
      </c>
      <c r="O34" s="1">
        <f>IF(J34="P4", I34, 0)</f>
        <v>0</v>
      </c>
      <c r="P34" s="1">
        <f>SUM($M$26:M34)</f>
        <v>169.58119278366379</v>
      </c>
      <c r="Q34" s="1">
        <f>SUM($N$26:N34)</f>
        <v>195.80708466119211</v>
      </c>
      <c r="R34" s="1">
        <f>SUM($O$26:O34)</f>
        <v>150.11917017883781</v>
      </c>
      <c r="S34" s="2">
        <f>IF(J34="P2", G34, 10)</f>
        <v>10</v>
      </c>
      <c r="T34" s="2">
        <f>IF(J34="P3", G34, 10)</f>
        <v>6</v>
      </c>
      <c r="U34" s="2">
        <f>IF(J34="P4", G34, 10)</f>
        <v>10</v>
      </c>
    </row>
    <row r="35" spans="1:21" s="2" customFormat="1" x14ac:dyDescent="0.25">
      <c r="A35" s="2">
        <v>2</v>
      </c>
      <c r="B35" s="2">
        <v>9</v>
      </c>
      <c r="C35" s="2">
        <v>9.83333333333333E-2</v>
      </c>
      <c r="D35" s="2">
        <v>59</v>
      </c>
      <c r="E35" s="2">
        <v>35.9527000144205</v>
      </c>
      <c r="F35" s="2">
        <v>0</v>
      </c>
      <c r="G35" s="2">
        <v>1</v>
      </c>
      <c r="H35" s="2">
        <v>0</v>
      </c>
      <c r="I35" s="2">
        <v>32.357430012978497</v>
      </c>
      <c r="J35" s="2" t="s">
        <v>17</v>
      </c>
      <c r="K35" s="2" t="s">
        <v>21</v>
      </c>
      <c r="L35" s="2" t="s">
        <v>22</v>
      </c>
      <c r="M35" s="1">
        <f>IF(J35="P2", I35, 0)</f>
        <v>0</v>
      </c>
      <c r="N35" s="1">
        <f>IF(J35="P3", I35, 0)</f>
        <v>32.357430012978497</v>
      </c>
      <c r="O35" s="1">
        <f>IF(J35="P4", I35, 0)</f>
        <v>0</v>
      </c>
      <c r="P35" s="1">
        <f>SUM($M$26:M35)</f>
        <v>169.58119278366379</v>
      </c>
      <c r="Q35" s="1">
        <f>SUM($N$26:N35)</f>
        <v>228.16451467417062</v>
      </c>
      <c r="R35" s="1">
        <f>SUM($O$26:O35)</f>
        <v>150.11917017883781</v>
      </c>
      <c r="S35" s="2">
        <f>IF(J35="P2", G35, 10)</f>
        <v>10</v>
      </c>
      <c r="T35" s="2">
        <f>IF(J35="P3", G35, 10)</f>
        <v>1</v>
      </c>
      <c r="U35" s="2">
        <f>IF(J35="P4", G35, 10)</f>
        <v>10</v>
      </c>
    </row>
    <row r="36" spans="1:21" s="2" customFormat="1" x14ac:dyDescent="0.25">
      <c r="A36" s="2">
        <v>2</v>
      </c>
      <c r="B36" s="2">
        <v>10</v>
      </c>
      <c r="C36" s="2">
        <v>0.22666666666666599</v>
      </c>
      <c r="D36" s="2">
        <v>136</v>
      </c>
      <c r="E36" s="2">
        <v>96.427411972957401</v>
      </c>
      <c r="F36" s="2">
        <v>0</v>
      </c>
      <c r="G36" s="2">
        <v>1</v>
      </c>
      <c r="H36" s="2">
        <v>0</v>
      </c>
      <c r="I36" s="2">
        <v>86.784670775661596</v>
      </c>
      <c r="J36" s="2" t="s">
        <v>18</v>
      </c>
      <c r="K36" s="2" t="s">
        <v>21</v>
      </c>
      <c r="L36" s="2" t="s">
        <v>22</v>
      </c>
      <c r="M36" s="1">
        <f>IF(J36="P2", I36, 0)</f>
        <v>0</v>
      </c>
      <c r="N36" s="1">
        <f>IF(J36="P3", I36, 0)</f>
        <v>0</v>
      </c>
      <c r="O36" s="1">
        <f>IF(J36="P4", I36, 0)</f>
        <v>86.784670775661596</v>
      </c>
      <c r="P36" s="1">
        <f>SUM($M$26:M36)</f>
        <v>169.58119278366379</v>
      </c>
      <c r="Q36" s="1">
        <f>SUM($N$26:N36)</f>
        <v>228.16451467417062</v>
      </c>
      <c r="R36" s="1">
        <f>SUM($O$26:O36)</f>
        <v>236.9038409544994</v>
      </c>
      <c r="S36" s="2">
        <f>IF(J36="P2", G36, 10)</f>
        <v>10</v>
      </c>
      <c r="T36" s="2">
        <f>IF(J36="P3", G36, 10)</f>
        <v>10</v>
      </c>
      <c r="U36" s="2">
        <f>IF(J36="P4", G36, 10)</f>
        <v>1</v>
      </c>
    </row>
    <row r="37" spans="1:21" s="2" customFormat="1" x14ac:dyDescent="0.25">
      <c r="A37" s="2">
        <v>2</v>
      </c>
      <c r="B37" s="2">
        <v>11</v>
      </c>
      <c r="C37" s="2">
        <v>0.18333333333333299</v>
      </c>
      <c r="D37" s="2">
        <v>110</v>
      </c>
      <c r="E37" s="2">
        <v>84.727559833190497</v>
      </c>
      <c r="F37" s="2">
        <v>0</v>
      </c>
      <c r="G37" s="2">
        <v>0</v>
      </c>
      <c r="H37" s="2">
        <v>0</v>
      </c>
      <c r="I37" s="2">
        <v>76.254803849871394</v>
      </c>
      <c r="J37" s="2" t="s">
        <v>16</v>
      </c>
      <c r="K37" s="2" t="s">
        <v>21</v>
      </c>
      <c r="L37" s="2" t="s">
        <v>22</v>
      </c>
      <c r="M37" s="1">
        <f>IF(J37="P2", I37, 0)</f>
        <v>76.254803849871394</v>
      </c>
      <c r="N37" s="1">
        <f>IF(J37="P3", I37, 0)</f>
        <v>0</v>
      </c>
      <c r="O37" s="1">
        <f>IF(J37="P4", I37, 0)</f>
        <v>0</v>
      </c>
      <c r="P37" s="1">
        <f>SUM($M$26:M37)</f>
        <v>245.83599663353519</v>
      </c>
      <c r="Q37" s="1">
        <f>SUM($N$26:N37)</f>
        <v>228.16451467417062</v>
      </c>
      <c r="R37" s="1">
        <f>SUM($O$26:O37)</f>
        <v>236.9038409544994</v>
      </c>
      <c r="S37" s="2">
        <f>IF(J37="P2", G37, 10)</f>
        <v>0</v>
      </c>
      <c r="T37" s="2">
        <f>IF(J37="P3", G37, 10)</f>
        <v>10</v>
      </c>
      <c r="U37" s="2">
        <f>IF(J37="P4", G37, 10)</f>
        <v>10</v>
      </c>
    </row>
    <row r="38" spans="1:21" s="3" customFormat="1" x14ac:dyDescent="0.25">
      <c r="A38" s="3">
        <v>3</v>
      </c>
      <c r="B38" s="3">
        <v>0</v>
      </c>
      <c r="C38" s="3">
        <v>0.14333333333333301</v>
      </c>
      <c r="D38" s="3">
        <v>86</v>
      </c>
      <c r="E38" s="3">
        <v>73.859303328203197</v>
      </c>
      <c r="F38" s="3">
        <v>0</v>
      </c>
      <c r="G38" s="3">
        <v>3</v>
      </c>
      <c r="H38" s="3">
        <v>0</v>
      </c>
      <c r="I38" s="3">
        <v>51.701512329742201</v>
      </c>
      <c r="J38" s="3" t="s">
        <v>17</v>
      </c>
      <c r="K38" s="3" t="s">
        <v>21</v>
      </c>
      <c r="L38" s="3" t="s">
        <v>22</v>
      </c>
      <c r="M38" s="5">
        <f>IF(J38="P2", I38, 0)</f>
        <v>0</v>
      </c>
      <c r="N38" s="5">
        <f>IF(J38="P3", I38, 0)</f>
        <v>51.701512329742201</v>
      </c>
      <c r="O38" s="5">
        <f>IF(J38="P4", I38, 0)</f>
        <v>0</v>
      </c>
      <c r="P38" s="5">
        <f>SUM($M$38:M38)</f>
        <v>0</v>
      </c>
      <c r="Q38" s="5">
        <f>SUM($N$38:N38)</f>
        <v>51.701512329742201</v>
      </c>
      <c r="R38" s="5">
        <f>SUM($O$38:O38)</f>
        <v>0</v>
      </c>
      <c r="S38" s="3">
        <f>IF(J38="P2", G38, 10)</f>
        <v>10</v>
      </c>
      <c r="T38" s="3">
        <f>IF(J38="P3", G38, 10)</f>
        <v>3</v>
      </c>
      <c r="U38" s="3">
        <f>IF(J38="P4", G38, 10)</f>
        <v>10</v>
      </c>
    </row>
    <row r="39" spans="1:21" s="3" customFormat="1" x14ac:dyDescent="0.25">
      <c r="A39" s="3">
        <v>3</v>
      </c>
      <c r="B39" s="3">
        <v>1</v>
      </c>
      <c r="C39" s="3">
        <v>0.228333333333333</v>
      </c>
      <c r="D39" s="3">
        <v>137</v>
      </c>
      <c r="E39" s="3">
        <v>126.93015302689599</v>
      </c>
      <c r="F39" s="3">
        <v>0</v>
      </c>
      <c r="G39" s="3">
        <v>5</v>
      </c>
      <c r="H39" s="3">
        <v>0</v>
      </c>
      <c r="I39" s="3">
        <v>63.465076513448103</v>
      </c>
      <c r="J39" s="3" t="s">
        <v>18</v>
      </c>
      <c r="K39" s="3" t="s">
        <v>21</v>
      </c>
      <c r="L39" s="3" t="s">
        <v>22</v>
      </c>
      <c r="M39" s="5">
        <f>IF(J39="P2", I39, 0)</f>
        <v>0</v>
      </c>
      <c r="N39" s="5">
        <f>IF(J39="P3", I39, 0)</f>
        <v>0</v>
      </c>
      <c r="O39" s="5">
        <f>IF(J39="P4", I39, 0)</f>
        <v>63.465076513448103</v>
      </c>
      <c r="P39" s="5">
        <f>SUM($M$38:M39)</f>
        <v>0</v>
      </c>
      <c r="Q39" s="5">
        <f>SUM($N$38:N39)</f>
        <v>51.701512329742201</v>
      </c>
      <c r="R39" s="5">
        <f>SUM($O$38:O39)</f>
        <v>63.465076513448103</v>
      </c>
      <c r="S39" s="3">
        <f>IF(J39="P2", G39, 10)</f>
        <v>10</v>
      </c>
      <c r="T39" s="3">
        <f>IF(J39="P3", G39, 10)</f>
        <v>10</v>
      </c>
      <c r="U39" s="3">
        <f>IF(J39="P4", G39, 10)</f>
        <v>5</v>
      </c>
    </row>
    <row r="40" spans="1:21" s="3" customFormat="1" x14ac:dyDescent="0.25">
      <c r="A40" s="3">
        <v>3</v>
      </c>
      <c r="B40" s="3">
        <v>2</v>
      </c>
      <c r="C40" s="3">
        <v>0.16166666666666599</v>
      </c>
      <c r="D40" s="3">
        <v>97</v>
      </c>
      <c r="E40" s="3">
        <v>75.943237773968093</v>
      </c>
      <c r="F40" s="3">
        <v>0</v>
      </c>
      <c r="G40" s="3">
        <v>1</v>
      </c>
      <c r="H40" s="3">
        <v>0</v>
      </c>
      <c r="I40" s="3">
        <v>68.348913996571298</v>
      </c>
      <c r="J40" s="3" t="s">
        <v>17</v>
      </c>
      <c r="K40" s="3" t="s">
        <v>21</v>
      </c>
      <c r="L40" s="3" t="s">
        <v>22</v>
      </c>
      <c r="M40" s="5">
        <f>IF(J40="P2", I40, 0)</f>
        <v>0</v>
      </c>
      <c r="N40" s="5">
        <f>IF(J40="P3", I40, 0)</f>
        <v>68.348913996571298</v>
      </c>
      <c r="O40" s="5">
        <f>IF(J40="P4", I40, 0)</f>
        <v>0</v>
      </c>
      <c r="P40" s="5">
        <f>SUM($M$38:M40)</f>
        <v>0</v>
      </c>
      <c r="Q40" s="5">
        <f>SUM($N$38:N40)</f>
        <v>120.0504263263135</v>
      </c>
      <c r="R40" s="5">
        <f>SUM($O$38:O40)</f>
        <v>63.465076513448103</v>
      </c>
      <c r="S40" s="3">
        <f>IF(J40="P2", G40, 10)</f>
        <v>10</v>
      </c>
      <c r="T40" s="3">
        <f>IF(J40="P3", G40, 10)</f>
        <v>1</v>
      </c>
      <c r="U40" s="3">
        <f>IF(J40="P4", G40, 10)</f>
        <v>10</v>
      </c>
    </row>
    <row r="41" spans="1:21" s="3" customFormat="1" x14ac:dyDescent="0.25">
      <c r="A41" s="3">
        <v>3</v>
      </c>
      <c r="B41" s="3">
        <v>3</v>
      </c>
      <c r="C41" s="3">
        <v>0.13666666666666599</v>
      </c>
      <c r="D41" s="3">
        <v>82</v>
      </c>
      <c r="E41" s="3">
        <v>82.937755859160205</v>
      </c>
      <c r="F41" s="3">
        <v>0</v>
      </c>
      <c r="G41" s="3">
        <v>2</v>
      </c>
      <c r="H41" s="3">
        <v>0</v>
      </c>
      <c r="I41" s="3">
        <v>58.056429101412199</v>
      </c>
      <c r="J41" s="3" t="s">
        <v>16</v>
      </c>
      <c r="K41" s="3" t="s">
        <v>21</v>
      </c>
      <c r="L41" s="3" t="s">
        <v>22</v>
      </c>
      <c r="M41" s="5">
        <f>IF(J41="P2", I41, 0)</f>
        <v>58.056429101412199</v>
      </c>
      <c r="N41" s="5">
        <f>IF(J41="P3", I41, 0)</f>
        <v>0</v>
      </c>
      <c r="O41" s="5">
        <f>IF(J41="P4", I41, 0)</f>
        <v>0</v>
      </c>
      <c r="P41" s="5">
        <f>SUM($M$38:M41)</f>
        <v>58.056429101412199</v>
      </c>
      <c r="Q41" s="5">
        <f>SUM($N$38:N41)</f>
        <v>120.0504263263135</v>
      </c>
      <c r="R41" s="5">
        <f>SUM($O$38:O41)</f>
        <v>63.465076513448103</v>
      </c>
      <c r="S41" s="3">
        <f>IF(J41="P2", G41, 10)</f>
        <v>2</v>
      </c>
      <c r="T41" s="3">
        <f>IF(J41="P3", G41, 10)</f>
        <v>10</v>
      </c>
      <c r="U41" s="3">
        <f>IF(J41="P4", G41, 10)</f>
        <v>10</v>
      </c>
    </row>
    <row r="42" spans="1:21" s="3" customFormat="1" x14ac:dyDescent="0.25">
      <c r="A42" s="3">
        <v>3</v>
      </c>
      <c r="B42" s="3">
        <v>4</v>
      </c>
      <c r="C42" s="3">
        <v>0.22666666666666599</v>
      </c>
      <c r="D42" s="3">
        <v>136</v>
      </c>
      <c r="E42" s="3">
        <v>175.62054219001899</v>
      </c>
      <c r="F42" s="3">
        <v>0</v>
      </c>
      <c r="G42" s="3">
        <v>6</v>
      </c>
      <c r="H42" s="3">
        <v>0</v>
      </c>
      <c r="I42" s="3">
        <v>70.248216876007703</v>
      </c>
      <c r="J42" s="3" t="s">
        <v>17</v>
      </c>
      <c r="K42" s="3" t="s">
        <v>21</v>
      </c>
      <c r="L42" s="3" t="s">
        <v>22</v>
      </c>
      <c r="M42" s="5">
        <f>IF(J42="P2", I42, 0)</f>
        <v>0</v>
      </c>
      <c r="N42" s="5">
        <f>IF(J42="P3", I42, 0)</f>
        <v>70.248216876007703</v>
      </c>
      <c r="O42" s="5">
        <f>IF(J42="P4", I42, 0)</f>
        <v>0</v>
      </c>
      <c r="P42" s="5">
        <f>SUM($M$38:M42)</f>
        <v>58.056429101412199</v>
      </c>
      <c r="Q42" s="5">
        <f>SUM($N$38:N42)</f>
        <v>190.29864320232122</v>
      </c>
      <c r="R42" s="5">
        <f>SUM($O$38:O42)</f>
        <v>63.465076513448103</v>
      </c>
      <c r="S42" s="3">
        <f>IF(J42="P2", G42, 10)</f>
        <v>10</v>
      </c>
      <c r="T42" s="3">
        <f>IF(J42="P3", G42, 10)</f>
        <v>6</v>
      </c>
      <c r="U42" s="3">
        <f>IF(J42="P4", G42, 10)</f>
        <v>10</v>
      </c>
    </row>
    <row r="43" spans="1:21" s="3" customFormat="1" x14ac:dyDescent="0.25">
      <c r="A43" s="3">
        <v>3</v>
      </c>
      <c r="B43" s="3">
        <v>5</v>
      </c>
      <c r="C43" s="3">
        <v>0.16166666666666599</v>
      </c>
      <c r="D43" s="3">
        <v>97</v>
      </c>
      <c r="E43" s="3">
        <v>123.37537899613</v>
      </c>
      <c r="F43" s="3">
        <v>0</v>
      </c>
      <c r="G43" s="3">
        <v>0</v>
      </c>
      <c r="H43" s="3">
        <v>0</v>
      </c>
      <c r="I43" s="3">
        <v>123.37537899613</v>
      </c>
      <c r="J43" s="3" t="s">
        <v>16</v>
      </c>
      <c r="K43" s="3" t="s">
        <v>21</v>
      </c>
      <c r="L43" s="3" t="s">
        <v>22</v>
      </c>
      <c r="M43" s="5">
        <f>IF(J43="P2", I43, 0)</f>
        <v>123.37537899613</v>
      </c>
      <c r="N43" s="5">
        <f>IF(J43="P3", I43, 0)</f>
        <v>0</v>
      </c>
      <c r="O43" s="5">
        <f>IF(J43="P4", I43, 0)</f>
        <v>0</v>
      </c>
      <c r="P43" s="5">
        <f>SUM($M$38:M43)</f>
        <v>181.43180809754219</v>
      </c>
      <c r="Q43" s="5">
        <f>SUM($N$38:N43)</f>
        <v>190.29864320232122</v>
      </c>
      <c r="R43" s="5">
        <f>SUM($O$38:O43)</f>
        <v>63.465076513448103</v>
      </c>
      <c r="S43" s="3">
        <f>IF(J43="P2", G43, 10)</f>
        <v>0</v>
      </c>
      <c r="T43" s="3">
        <f>IF(J43="P3", G43, 10)</f>
        <v>10</v>
      </c>
      <c r="U43" s="3">
        <f>IF(J43="P4", G43, 10)</f>
        <v>10</v>
      </c>
    </row>
    <row r="44" spans="1:21" s="3" customFormat="1" x14ac:dyDescent="0.25">
      <c r="A44" s="3">
        <v>3</v>
      </c>
      <c r="B44" s="3">
        <v>6</v>
      </c>
      <c r="C44" s="3">
        <v>0.21833333333333299</v>
      </c>
      <c r="D44" s="3">
        <v>131</v>
      </c>
      <c r="E44" s="3">
        <v>135.256215196488</v>
      </c>
      <c r="F44" s="3">
        <v>0</v>
      </c>
      <c r="G44" s="3">
        <v>5</v>
      </c>
      <c r="H44" s="3">
        <v>0</v>
      </c>
      <c r="I44" s="3">
        <v>67.628107598244</v>
      </c>
      <c r="J44" s="3" t="s">
        <v>18</v>
      </c>
      <c r="K44" s="3" t="s">
        <v>21</v>
      </c>
      <c r="L44" s="3" t="s">
        <v>22</v>
      </c>
      <c r="M44" s="5">
        <f>IF(J44="P2", I44, 0)</f>
        <v>0</v>
      </c>
      <c r="N44" s="5">
        <f>IF(J44="P3", I44, 0)</f>
        <v>0</v>
      </c>
      <c r="O44" s="5">
        <f>IF(J44="P4", I44, 0)</f>
        <v>67.628107598244</v>
      </c>
      <c r="P44" s="5">
        <f>SUM($M$38:M44)</f>
        <v>181.43180809754219</v>
      </c>
      <c r="Q44" s="5">
        <f>SUM($N$38:N44)</f>
        <v>190.29864320232122</v>
      </c>
      <c r="R44" s="5">
        <f>SUM($O$38:O44)</f>
        <v>131.0931841116921</v>
      </c>
      <c r="S44" s="3">
        <f>IF(J44="P2", G44, 10)</f>
        <v>10</v>
      </c>
      <c r="T44" s="3">
        <f>IF(J44="P3", G44, 10)</f>
        <v>10</v>
      </c>
      <c r="U44" s="3">
        <f>IF(J44="P4", G44, 10)</f>
        <v>5</v>
      </c>
    </row>
    <row r="45" spans="1:21" s="3" customFormat="1" x14ac:dyDescent="0.25">
      <c r="A45" s="3">
        <v>3</v>
      </c>
      <c r="B45" s="3">
        <v>7</v>
      </c>
      <c r="C45" s="3">
        <v>0.15166666666666601</v>
      </c>
      <c r="D45" s="3">
        <v>91</v>
      </c>
      <c r="E45" s="3">
        <v>128.931665318803</v>
      </c>
      <c r="F45" s="3">
        <v>0</v>
      </c>
      <c r="G45" s="3">
        <v>5</v>
      </c>
      <c r="H45" s="3">
        <v>0</v>
      </c>
      <c r="I45" s="3">
        <v>64.465832659401798</v>
      </c>
      <c r="J45" s="3" t="s">
        <v>18</v>
      </c>
      <c r="K45" s="3" t="s">
        <v>21</v>
      </c>
      <c r="L45" s="3" t="s">
        <v>22</v>
      </c>
      <c r="M45" s="5">
        <f>IF(J45="P2", I45, 0)</f>
        <v>0</v>
      </c>
      <c r="N45" s="5">
        <f>IF(J45="P3", I45, 0)</f>
        <v>0</v>
      </c>
      <c r="O45" s="5">
        <f>IF(J45="P4", I45, 0)</f>
        <v>64.465832659401798</v>
      </c>
      <c r="P45" s="5">
        <f>SUM($M$38:M45)</f>
        <v>181.43180809754219</v>
      </c>
      <c r="Q45" s="5">
        <f>SUM($N$38:N45)</f>
        <v>190.29864320232122</v>
      </c>
      <c r="R45" s="5">
        <f>SUM($O$38:O45)</f>
        <v>195.55901677109389</v>
      </c>
      <c r="S45" s="3">
        <f>IF(J45="P2", G45, 10)</f>
        <v>10</v>
      </c>
      <c r="T45" s="3">
        <f>IF(J45="P3", G45, 10)</f>
        <v>10</v>
      </c>
      <c r="U45" s="3">
        <f>IF(J45="P4", G45, 10)</f>
        <v>5</v>
      </c>
    </row>
    <row r="46" spans="1:21" s="3" customFormat="1" x14ac:dyDescent="0.25">
      <c r="A46" s="3">
        <v>3</v>
      </c>
      <c r="B46" s="3">
        <v>8</v>
      </c>
      <c r="C46" s="3">
        <v>0.115</v>
      </c>
      <c r="D46" s="3">
        <v>69</v>
      </c>
      <c r="E46" s="3">
        <v>70.706336964587194</v>
      </c>
      <c r="F46" s="3">
        <v>0</v>
      </c>
      <c r="G46" s="3">
        <v>5</v>
      </c>
      <c r="H46" s="3">
        <v>0</v>
      </c>
      <c r="I46" s="3">
        <v>35.353168482293597</v>
      </c>
      <c r="J46" s="3" t="s">
        <v>18</v>
      </c>
      <c r="K46" s="3" t="s">
        <v>21</v>
      </c>
      <c r="L46" s="3" t="s">
        <v>22</v>
      </c>
      <c r="M46" s="5">
        <f>IF(J46="P2", I46, 0)</f>
        <v>0</v>
      </c>
      <c r="N46" s="5">
        <f>IF(J46="P3", I46, 0)</f>
        <v>0</v>
      </c>
      <c r="O46" s="5">
        <f>IF(J46="P4", I46, 0)</f>
        <v>35.353168482293597</v>
      </c>
      <c r="P46" s="5">
        <f>SUM($M$38:M46)</f>
        <v>181.43180809754219</v>
      </c>
      <c r="Q46" s="5">
        <f>SUM($N$38:N46)</f>
        <v>190.29864320232122</v>
      </c>
      <c r="R46" s="5">
        <f>SUM($O$38:O46)</f>
        <v>230.91218525338749</v>
      </c>
      <c r="S46" s="3">
        <f>IF(J46="P2", G46, 10)</f>
        <v>10</v>
      </c>
      <c r="T46" s="3">
        <f>IF(J46="P3", G46, 10)</f>
        <v>10</v>
      </c>
      <c r="U46" s="3">
        <f>IF(J46="P4", G46, 10)</f>
        <v>5</v>
      </c>
    </row>
    <row r="47" spans="1:21" s="3" customFormat="1" x14ac:dyDescent="0.25">
      <c r="A47" s="3">
        <v>3</v>
      </c>
      <c r="B47" s="3">
        <v>9</v>
      </c>
      <c r="C47" s="3">
        <v>0.138333333333333</v>
      </c>
      <c r="D47" s="3">
        <v>83</v>
      </c>
      <c r="E47" s="3">
        <v>66.085399445271094</v>
      </c>
      <c r="F47" s="3">
        <v>0</v>
      </c>
      <c r="G47" s="3">
        <v>4</v>
      </c>
      <c r="H47" s="3">
        <v>0</v>
      </c>
      <c r="I47" s="3">
        <v>39.651239667162699</v>
      </c>
      <c r="J47" s="3" t="s">
        <v>17</v>
      </c>
      <c r="K47" s="3" t="s">
        <v>21</v>
      </c>
      <c r="L47" s="3" t="s">
        <v>22</v>
      </c>
      <c r="M47" s="5">
        <f>IF(J47="P2", I47, 0)</f>
        <v>0</v>
      </c>
      <c r="N47" s="5">
        <f>IF(J47="P3", I47, 0)</f>
        <v>39.651239667162699</v>
      </c>
      <c r="O47" s="5">
        <f>IF(J47="P4", I47, 0)</f>
        <v>0</v>
      </c>
      <c r="P47" s="5">
        <f>SUM($M$38:M47)</f>
        <v>181.43180809754219</v>
      </c>
      <c r="Q47" s="5">
        <f>SUM($N$38:N47)</f>
        <v>229.94988286948393</v>
      </c>
      <c r="R47" s="5">
        <f>SUM($O$38:O47)</f>
        <v>230.91218525338749</v>
      </c>
      <c r="S47" s="3">
        <f>IF(J47="P2", G47, 10)</f>
        <v>10</v>
      </c>
      <c r="T47" s="3">
        <f>IF(J47="P3", G47, 10)</f>
        <v>4</v>
      </c>
      <c r="U47" s="3">
        <f>IF(J47="P4", G47, 10)</f>
        <v>10</v>
      </c>
    </row>
    <row r="48" spans="1:21" s="3" customFormat="1" x14ac:dyDescent="0.25">
      <c r="A48" s="3">
        <v>3</v>
      </c>
      <c r="B48" s="3">
        <v>10</v>
      </c>
      <c r="C48" s="3">
        <v>0.11333333333333299</v>
      </c>
      <c r="D48" s="3">
        <v>68</v>
      </c>
      <c r="E48" s="3">
        <v>73.385923703480799</v>
      </c>
      <c r="F48" s="3">
        <v>0</v>
      </c>
      <c r="G48" s="3">
        <v>4</v>
      </c>
      <c r="H48" s="3">
        <v>0</v>
      </c>
      <c r="I48" s="3">
        <v>44.031554222088502</v>
      </c>
      <c r="J48" s="3" t="s">
        <v>16</v>
      </c>
      <c r="K48" s="3" t="s">
        <v>21</v>
      </c>
      <c r="L48" s="3" t="s">
        <v>22</v>
      </c>
      <c r="M48" s="5">
        <f>IF(J48="P2", I48, 0)</f>
        <v>44.031554222088502</v>
      </c>
      <c r="N48" s="5">
        <f>IF(J48="P3", I48, 0)</f>
        <v>0</v>
      </c>
      <c r="O48" s="5">
        <f>IF(J48="P4", I48, 0)</f>
        <v>0</v>
      </c>
      <c r="P48" s="5">
        <f>SUM($M$38:M48)</f>
        <v>225.46336231963068</v>
      </c>
      <c r="Q48" s="5">
        <f>SUM($N$38:N48)</f>
        <v>229.94988286948393</v>
      </c>
      <c r="R48" s="5">
        <f>SUM($O$38:O48)</f>
        <v>230.91218525338749</v>
      </c>
      <c r="S48" s="3">
        <f>IF(J48="P2", G48, 10)</f>
        <v>4</v>
      </c>
      <c r="T48" s="3">
        <f>IF(J48="P3", G48, 10)</f>
        <v>10</v>
      </c>
      <c r="U48" s="3">
        <f>IF(J48="P4", G48, 10)</f>
        <v>10</v>
      </c>
    </row>
    <row r="49" spans="1:21" s="3" customFormat="1" x14ac:dyDescent="0.25">
      <c r="A49" s="3">
        <v>3</v>
      </c>
      <c r="B49" s="3">
        <v>11</v>
      </c>
      <c r="C49" s="3">
        <v>9.3333333333333296E-2</v>
      </c>
      <c r="D49" s="3">
        <v>56</v>
      </c>
      <c r="E49" s="3">
        <v>74.827468738226401</v>
      </c>
      <c r="F49" s="3">
        <v>0</v>
      </c>
      <c r="G49" s="3">
        <v>6</v>
      </c>
      <c r="H49" s="3">
        <v>0</v>
      </c>
      <c r="I49" s="3">
        <v>22.4482406214679</v>
      </c>
      <c r="J49" s="3" t="s">
        <v>16</v>
      </c>
      <c r="K49" s="3" t="s">
        <v>21</v>
      </c>
      <c r="L49" s="3" t="s">
        <v>22</v>
      </c>
      <c r="M49" s="5">
        <f>IF(J49="P2", I49, 0)</f>
        <v>22.4482406214679</v>
      </c>
      <c r="N49" s="5">
        <f>IF(J49="P3", I49, 0)</f>
        <v>0</v>
      </c>
      <c r="O49" s="5">
        <f>IF(J49="P4", I49, 0)</f>
        <v>0</v>
      </c>
      <c r="P49" s="5">
        <f>SUM($M$38:M49)</f>
        <v>247.91160294109858</v>
      </c>
      <c r="Q49" s="5">
        <f>SUM($N$38:N49)</f>
        <v>229.94988286948393</v>
      </c>
      <c r="R49" s="5">
        <f>SUM($O$38:O49)</f>
        <v>230.91218525338749</v>
      </c>
      <c r="S49" s="3">
        <f>IF(J49="P2", G49, 10)</f>
        <v>6</v>
      </c>
      <c r="T49" s="3">
        <f>IF(J49="P3", G49, 10)</f>
        <v>10</v>
      </c>
      <c r="U49" s="3">
        <f>IF(J49="P4", G49, 10)</f>
        <v>10</v>
      </c>
    </row>
    <row r="50" spans="1:21" s="2" customFormat="1" x14ac:dyDescent="0.25">
      <c r="A50" s="2">
        <v>4</v>
      </c>
      <c r="B50" s="2">
        <v>0</v>
      </c>
      <c r="C50" s="2">
        <v>0.141666666666666</v>
      </c>
      <c r="D50" s="2">
        <v>85</v>
      </c>
      <c r="E50" s="2">
        <v>107.01852915689901</v>
      </c>
      <c r="F50" s="2">
        <v>0</v>
      </c>
      <c r="G50" s="2">
        <v>2</v>
      </c>
      <c r="H50" s="2">
        <v>0</v>
      </c>
      <c r="I50" s="2">
        <v>74.912970409829796</v>
      </c>
      <c r="J50" s="2" t="s">
        <v>17</v>
      </c>
      <c r="K50" s="2" t="s">
        <v>21</v>
      </c>
      <c r="L50" s="2" t="s">
        <v>22</v>
      </c>
      <c r="M50" s="1">
        <f>IF(J50="P2", I50, 0)</f>
        <v>0</v>
      </c>
      <c r="N50" s="1">
        <f>IF(J50="P3", I50, 0)</f>
        <v>74.912970409829796</v>
      </c>
      <c r="O50" s="1">
        <f>IF(J50="P4", I50, 0)</f>
        <v>0</v>
      </c>
      <c r="P50" s="1">
        <f>SUM($M$50:M50)</f>
        <v>0</v>
      </c>
      <c r="Q50" s="1">
        <f>SUM($N$50:N50)</f>
        <v>74.912970409829796</v>
      </c>
      <c r="R50" s="1">
        <f>SUM($O$50:O50)</f>
        <v>0</v>
      </c>
      <c r="S50" s="2">
        <f>IF(J50="P2", G50, 10)</f>
        <v>10</v>
      </c>
      <c r="T50" s="2">
        <f>IF(J50="P3", G50, 10)</f>
        <v>2</v>
      </c>
      <c r="U50" s="2">
        <f>IF(J50="P4", G50, 10)</f>
        <v>10</v>
      </c>
    </row>
    <row r="51" spans="1:21" s="2" customFormat="1" x14ac:dyDescent="0.25">
      <c r="A51" s="2">
        <v>4</v>
      </c>
      <c r="B51" s="2">
        <v>1</v>
      </c>
      <c r="C51" s="2">
        <v>0.12666666666666601</v>
      </c>
      <c r="D51" s="2">
        <v>76</v>
      </c>
      <c r="E51" s="2">
        <v>97.406259199808403</v>
      </c>
      <c r="F51" s="2">
        <v>0</v>
      </c>
      <c r="G51" s="2">
        <v>5</v>
      </c>
      <c r="H51" s="2">
        <v>0</v>
      </c>
      <c r="I51" s="2">
        <v>48.703129599904202</v>
      </c>
      <c r="J51" s="2" t="s">
        <v>18</v>
      </c>
      <c r="K51" s="2" t="s">
        <v>21</v>
      </c>
      <c r="L51" s="2" t="s">
        <v>22</v>
      </c>
      <c r="M51" s="1">
        <f>IF(J51="P2", I51, 0)</f>
        <v>0</v>
      </c>
      <c r="N51" s="1">
        <f>IF(J51="P3", I51, 0)</f>
        <v>0</v>
      </c>
      <c r="O51" s="1">
        <f>IF(J51="P4", I51, 0)</f>
        <v>48.703129599904202</v>
      </c>
      <c r="P51" s="1">
        <f>SUM($M$50:M51)</f>
        <v>0</v>
      </c>
      <c r="Q51" s="1">
        <f>SUM($N$50:N51)</f>
        <v>74.912970409829796</v>
      </c>
      <c r="R51" s="1">
        <f>SUM($O$50:O51)</f>
        <v>48.703129599904202</v>
      </c>
      <c r="S51" s="2">
        <f>IF(J51="P2", G51, 10)</f>
        <v>10</v>
      </c>
      <c r="T51" s="2">
        <f>IF(J51="P3", G51, 10)</f>
        <v>10</v>
      </c>
      <c r="U51" s="2">
        <f>IF(J51="P4", G51, 10)</f>
        <v>5</v>
      </c>
    </row>
    <row r="52" spans="1:21" s="2" customFormat="1" x14ac:dyDescent="0.25">
      <c r="A52" s="2">
        <v>4</v>
      </c>
      <c r="B52" s="2">
        <v>2</v>
      </c>
      <c r="C52" s="2">
        <v>0.20333333333333301</v>
      </c>
      <c r="D52" s="2">
        <v>122</v>
      </c>
      <c r="E52" s="2">
        <v>152.15867334159501</v>
      </c>
      <c r="F52" s="2">
        <v>0</v>
      </c>
      <c r="G52" s="2">
        <v>5</v>
      </c>
      <c r="H52" s="2">
        <v>0</v>
      </c>
      <c r="I52" s="2">
        <v>76.079336670797602</v>
      </c>
      <c r="J52" s="2" t="s">
        <v>18</v>
      </c>
      <c r="K52" s="2" t="s">
        <v>21</v>
      </c>
      <c r="L52" s="2" t="s">
        <v>22</v>
      </c>
      <c r="M52" s="1">
        <f>IF(J52="P2", I52, 0)</f>
        <v>0</v>
      </c>
      <c r="N52" s="1">
        <f>IF(J52="P3", I52, 0)</f>
        <v>0</v>
      </c>
      <c r="O52" s="1">
        <f>IF(J52="P4", I52, 0)</f>
        <v>76.079336670797602</v>
      </c>
      <c r="P52" s="1">
        <f>SUM($M$50:M52)</f>
        <v>0</v>
      </c>
      <c r="Q52" s="1">
        <f>SUM($N$50:N52)</f>
        <v>74.912970409829796</v>
      </c>
      <c r="R52" s="1">
        <f>SUM($O$50:O52)</f>
        <v>124.7824662707018</v>
      </c>
      <c r="S52" s="2">
        <f>IF(J52="P2", G52, 10)</f>
        <v>10</v>
      </c>
      <c r="T52" s="2">
        <f>IF(J52="P3", G52, 10)</f>
        <v>10</v>
      </c>
      <c r="U52" s="2">
        <f>IF(J52="P4", G52, 10)</f>
        <v>5</v>
      </c>
    </row>
    <row r="53" spans="1:21" s="2" customFormat="1" x14ac:dyDescent="0.25">
      <c r="A53" s="2">
        <v>4</v>
      </c>
      <c r="B53" s="2">
        <v>3</v>
      </c>
      <c r="C53" s="2">
        <v>0.22166666666666601</v>
      </c>
      <c r="D53" s="2">
        <v>133</v>
      </c>
      <c r="E53" s="2">
        <v>162.77399965292801</v>
      </c>
      <c r="F53" s="2">
        <v>0</v>
      </c>
      <c r="G53" s="2">
        <v>5</v>
      </c>
      <c r="H53" s="2">
        <v>0</v>
      </c>
      <c r="I53" s="2">
        <v>81.386999826464205</v>
      </c>
      <c r="J53" s="2" t="s">
        <v>18</v>
      </c>
      <c r="K53" s="2" t="s">
        <v>21</v>
      </c>
      <c r="L53" s="2" t="s">
        <v>22</v>
      </c>
      <c r="M53" s="1">
        <f>IF(J53="P2", I53, 0)</f>
        <v>0</v>
      </c>
      <c r="N53" s="1">
        <f>IF(J53="P3", I53, 0)</f>
        <v>0</v>
      </c>
      <c r="O53" s="1">
        <f>IF(J53="P4", I53, 0)</f>
        <v>81.386999826464205</v>
      </c>
      <c r="P53" s="1">
        <f>SUM($M$50:M53)</f>
        <v>0</v>
      </c>
      <c r="Q53" s="1">
        <f>SUM($N$50:N53)</f>
        <v>74.912970409829796</v>
      </c>
      <c r="R53" s="1">
        <f>SUM($O$50:O53)</f>
        <v>206.16946609716601</v>
      </c>
      <c r="S53" s="2">
        <f>IF(J53="P2", G53, 10)</f>
        <v>10</v>
      </c>
      <c r="T53" s="2">
        <f>IF(J53="P3", G53, 10)</f>
        <v>10</v>
      </c>
      <c r="U53" s="2">
        <f>IF(J53="P4", G53, 10)</f>
        <v>5</v>
      </c>
    </row>
    <row r="54" spans="1:21" s="2" customFormat="1" x14ac:dyDescent="0.25">
      <c r="A54" s="2">
        <v>4</v>
      </c>
      <c r="B54" s="2">
        <v>4</v>
      </c>
      <c r="C54" s="2">
        <v>9.1666666666666605E-2</v>
      </c>
      <c r="D54" s="2">
        <v>55</v>
      </c>
      <c r="E54" s="2">
        <v>32.610212142283601</v>
      </c>
      <c r="F54" s="2">
        <v>0</v>
      </c>
      <c r="G54" s="2">
        <v>1</v>
      </c>
      <c r="H54" s="2">
        <v>0</v>
      </c>
      <c r="I54" s="2">
        <v>29.349190928055201</v>
      </c>
      <c r="J54" s="2" t="s">
        <v>16</v>
      </c>
      <c r="K54" s="2" t="s">
        <v>21</v>
      </c>
      <c r="L54" s="2" t="s">
        <v>22</v>
      </c>
      <c r="M54" s="1">
        <f>IF(J54="P2", I54, 0)</f>
        <v>29.349190928055201</v>
      </c>
      <c r="N54" s="1">
        <f>IF(J54="P3", I54, 0)</f>
        <v>0</v>
      </c>
      <c r="O54" s="1">
        <f>IF(J54="P4", I54, 0)</f>
        <v>0</v>
      </c>
      <c r="P54" s="1">
        <f>SUM($M$50:M54)</f>
        <v>29.349190928055201</v>
      </c>
      <c r="Q54" s="1">
        <f>SUM($N$50:N54)</f>
        <v>74.912970409829796</v>
      </c>
      <c r="R54" s="1">
        <f>SUM($O$50:O54)</f>
        <v>206.16946609716601</v>
      </c>
      <c r="S54" s="2">
        <f>IF(J54="P2", G54, 10)</f>
        <v>1</v>
      </c>
      <c r="T54" s="2">
        <f>IF(J54="P3", G54, 10)</f>
        <v>10</v>
      </c>
      <c r="U54" s="2">
        <f>IF(J54="P4", G54, 10)</f>
        <v>10</v>
      </c>
    </row>
    <row r="55" spans="1:21" s="2" customFormat="1" x14ac:dyDescent="0.25">
      <c r="A55" s="2">
        <v>4</v>
      </c>
      <c r="B55" s="2">
        <v>5</v>
      </c>
      <c r="C55" s="2">
        <v>0.23499999999999999</v>
      </c>
      <c r="D55" s="2">
        <v>141</v>
      </c>
      <c r="E55" s="2">
        <v>86.151491153360098</v>
      </c>
      <c r="F55" s="2">
        <v>0</v>
      </c>
      <c r="G55" s="2">
        <v>0</v>
      </c>
      <c r="H55" s="2">
        <v>0</v>
      </c>
      <c r="I55" s="2">
        <v>77.536342038024102</v>
      </c>
      <c r="J55" s="2" t="s">
        <v>17</v>
      </c>
      <c r="K55" s="2" t="s">
        <v>21</v>
      </c>
      <c r="L55" s="2" t="s">
        <v>22</v>
      </c>
      <c r="M55" s="1">
        <f>IF(J55="P2", I55, 0)</f>
        <v>0</v>
      </c>
      <c r="N55" s="1">
        <f>IF(J55="P3", I55, 0)</f>
        <v>77.536342038024102</v>
      </c>
      <c r="O55" s="1">
        <f>IF(J55="P4", I55, 0)</f>
        <v>0</v>
      </c>
      <c r="P55" s="1">
        <f>SUM($M$50:M55)</f>
        <v>29.349190928055201</v>
      </c>
      <c r="Q55" s="1">
        <f>SUM($N$50:N55)</f>
        <v>152.44931244785391</v>
      </c>
      <c r="R55" s="1">
        <f>SUM($O$50:O55)</f>
        <v>206.16946609716601</v>
      </c>
      <c r="S55" s="2">
        <f>IF(J55="P2", G55, 10)</f>
        <v>10</v>
      </c>
      <c r="T55" s="2">
        <f>IF(J55="P3", G55, 10)</f>
        <v>0</v>
      </c>
      <c r="U55" s="2">
        <f>IF(J55="P4", G55, 10)</f>
        <v>10</v>
      </c>
    </row>
    <row r="56" spans="1:21" s="2" customFormat="1" x14ac:dyDescent="0.25">
      <c r="A56" s="2">
        <v>4</v>
      </c>
      <c r="B56" s="2">
        <v>6</v>
      </c>
      <c r="C56" s="2">
        <v>8.66666666666666E-2</v>
      </c>
      <c r="D56" s="2">
        <v>52</v>
      </c>
      <c r="E56" s="2">
        <v>40.392421773449499</v>
      </c>
      <c r="F56" s="2">
        <v>0</v>
      </c>
      <c r="G56" s="2">
        <v>1</v>
      </c>
      <c r="H56" s="2">
        <v>0</v>
      </c>
      <c r="I56" s="2">
        <v>32.3139374187596</v>
      </c>
      <c r="J56" s="2" t="s">
        <v>16</v>
      </c>
      <c r="K56" s="2" t="s">
        <v>21</v>
      </c>
      <c r="L56" s="2" t="s">
        <v>22</v>
      </c>
      <c r="M56" s="1">
        <f>IF(J56="P2", I56, 0)</f>
        <v>32.3139374187596</v>
      </c>
      <c r="N56" s="1">
        <f>IF(J56="P3", I56, 0)</f>
        <v>0</v>
      </c>
      <c r="O56" s="1">
        <f>IF(J56="P4", I56, 0)</f>
        <v>0</v>
      </c>
      <c r="P56" s="1">
        <f>SUM($M$50:M56)</f>
        <v>61.663128346814801</v>
      </c>
      <c r="Q56" s="1">
        <f>SUM($N$50:N56)</f>
        <v>152.44931244785391</v>
      </c>
      <c r="R56" s="1">
        <f>SUM($O$50:O56)</f>
        <v>206.16946609716601</v>
      </c>
      <c r="S56" s="2">
        <f>IF(J56="P2", G56, 10)</f>
        <v>1</v>
      </c>
      <c r="T56" s="2">
        <f>IF(J56="P3", G56, 10)</f>
        <v>10</v>
      </c>
      <c r="U56" s="2">
        <f>IF(J56="P4", G56, 10)</f>
        <v>10</v>
      </c>
    </row>
    <row r="57" spans="1:21" s="2" customFormat="1" x14ac:dyDescent="0.25">
      <c r="A57" s="2">
        <v>4</v>
      </c>
      <c r="B57" s="2">
        <v>7</v>
      </c>
      <c r="C57" s="2">
        <v>0.168333333333333</v>
      </c>
      <c r="D57" s="2">
        <v>101</v>
      </c>
      <c r="E57" s="2">
        <v>103.748748360428</v>
      </c>
      <c r="F57" s="2">
        <v>0</v>
      </c>
      <c r="G57" s="2">
        <v>4</v>
      </c>
      <c r="H57" s="2">
        <v>0</v>
      </c>
      <c r="I57" s="2">
        <v>62.249249016256996</v>
      </c>
      <c r="J57" s="2" t="s">
        <v>17</v>
      </c>
      <c r="K57" s="2" t="s">
        <v>21</v>
      </c>
      <c r="L57" s="2" t="s">
        <v>22</v>
      </c>
      <c r="M57" s="1">
        <f>IF(J57="P2", I57, 0)</f>
        <v>0</v>
      </c>
      <c r="N57" s="1">
        <f>IF(J57="P3", I57, 0)</f>
        <v>62.249249016256996</v>
      </c>
      <c r="O57" s="1">
        <f>IF(J57="P4", I57, 0)</f>
        <v>0</v>
      </c>
      <c r="P57" s="1">
        <f>SUM($M$50:M57)</f>
        <v>61.663128346814801</v>
      </c>
      <c r="Q57" s="1">
        <f>SUM($N$50:N57)</f>
        <v>214.69856146411092</v>
      </c>
      <c r="R57" s="1">
        <f>SUM($O$50:O57)</f>
        <v>206.16946609716601</v>
      </c>
      <c r="S57" s="2">
        <f>IF(J57="P2", G57, 10)</f>
        <v>10</v>
      </c>
      <c r="T57" s="2">
        <f>IF(J57="P3", G57, 10)</f>
        <v>4</v>
      </c>
      <c r="U57" s="2">
        <f>IF(J57="P4", G57, 10)</f>
        <v>10</v>
      </c>
    </row>
    <row r="58" spans="1:21" s="2" customFormat="1" x14ac:dyDescent="0.25">
      <c r="A58" s="2">
        <v>4</v>
      </c>
      <c r="B58" s="2">
        <v>8</v>
      </c>
      <c r="C58" s="2">
        <v>9.5000000000000001E-2</v>
      </c>
      <c r="D58" s="2">
        <v>57</v>
      </c>
      <c r="E58" s="2">
        <v>72.872770315236096</v>
      </c>
      <c r="F58" s="2">
        <v>0</v>
      </c>
      <c r="G58" s="2">
        <v>4</v>
      </c>
      <c r="H58" s="2">
        <v>0</v>
      </c>
      <c r="I58" s="2">
        <v>43.723662189141599</v>
      </c>
      <c r="J58" s="2" t="s">
        <v>16</v>
      </c>
      <c r="K58" s="2" t="s">
        <v>21</v>
      </c>
      <c r="L58" s="2" t="s">
        <v>22</v>
      </c>
      <c r="M58" s="1">
        <f>IF(J58="P2", I58, 0)</f>
        <v>43.723662189141599</v>
      </c>
      <c r="N58" s="1">
        <f>IF(J58="P3", I58, 0)</f>
        <v>0</v>
      </c>
      <c r="O58" s="1">
        <f>IF(J58="P4", I58, 0)</f>
        <v>0</v>
      </c>
      <c r="P58" s="1">
        <f>SUM($M$50:M58)</f>
        <v>105.38679053595641</v>
      </c>
      <c r="Q58" s="1">
        <f>SUM($N$50:N58)</f>
        <v>214.69856146411092</v>
      </c>
      <c r="R58" s="1">
        <f>SUM($O$50:O58)</f>
        <v>206.16946609716601</v>
      </c>
      <c r="S58" s="2">
        <f>IF(J58="P2", G58, 10)</f>
        <v>4</v>
      </c>
      <c r="T58" s="2">
        <f>IF(J58="P3", G58, 10)</f>
        <v>10</v>
      </c>
      <c r="U58" s="2">
        <f>IF(J58="P4", G58, 10)</f>
        <v>10</v>
      </c>
    </row>
    <row r="59" spans="1:21" s="2" customFormat="1" x14ac:dyDescent="0.25">
      <c r="A59" s="2">
        <v>4</v>
      </c>
      <c r="B59" s="2">
        <v>9</v>
      </c>
      <c r="C59" s="2">
        <v>0.1</v>
      </c>
      <c r="D59" s="2">
        <v>60</v>
      </c>
      <c r="E59" s="2">
        <v>71.544952617092704</v>
      </c>
      <c r="F59" s="2">
        <v>0</v>
      </c>
      <c r="G59" s="2">
        <v>4</v>
      </c>
      <c r="H59" s="2">
        <v>0</v>
      </c>
      <c r="I59" s="2">
        <v>42.926971570255603</v>
      </c>
      <c r="J59" s="2" t="s">
        <v>16</v>
      </c>
      <c r="K59" s="2" t="s">
        <v>21</v>
      </c>
      <c r="L59" s="2" t="s">
        <v>22</v>
      </c>
      <c r="M59" s="1">
        <f>IF(J59="P2", I59, 0)</f>
        <v>42.926971570255603</v>
      </c>
      <c r="N59" s="1">
        <f>IF(J59="P3", I59, 0)</f>
        <v>0</v>
      </c>
      <c r="O59" s="1">
        <f>IF(J59="P4", I59, 0)</f>
        <v>0</v>
      </c>
      <c r="P59" s="1">
        <f>SUM($M$50:M59)</f>
        <v>148.31376210621201</v>
      </c>
      <c r="Q59" s="1">
        <f>SUM($N$50:N59)</f>
        <v>214.69856146411092</v>
      </c>
      <c r="R59" s="1">
        <f>SUM($O$50:O59)</f>
        <v>206.16946609716601</v>
      </c>
      <c r="S59" s="2">
        <f>IF(J59="P2", G59, 10)</f>
        <v>4</v>
      </c>
      <c r="T59" s="2">
        <f>IF(J59="P3", G59, 10)</f>
        <v>10</v>
      </c>
      <c r="U59" s="2">
        <f>IF(J59="P4", G59, 10)</f>
        <v>10</v>
      </c>
    </row>
    <row r="60" spans="1:21" s="2" customFormat="1" x14ac:dyDescent="0.25">
      <c r="A60" s="2">
        <v>4</v>
      </c>
      <c r="B60" s="2">
        <v>10</v>
      </c>
      <c r="C60" s="2">
        <v>0.171666666666666</v>
      </c>
      <c r="D60" s="2">
        <v>103</v>
      </c>
      <c r="E60" s="2">
        <v>134.824692589558</v>
      </c>
      <c r="F60" s="2">
        <v>0</v>
      </c>
      <c r="G60" s="2">
        <v>6</v>
      </c>
      <c r="H60" s="2">
        <v>0</v>
      </c>
      <c r="I60" s="2">
        <v>53.929877035823203</v>
      </c>
      <c r="J60" s="2" t="s">
        <v>16</v>
      </c>
      <c r="K60" s="2" t="s">
        <v>21</v>
      </c>
      <c r="L60" s="2" t="s">
        <v>22</v>
      </c>
      <c r="M60" s="1">
        <f>IF(J60="P2", I60, 0)</f>
        <v>53.929877035823203</v>
      </c>
      <c r="N60" s="1">
        <f>IF(J60="P3", I60, 0)</f>
        <v>0</v>
      </c>
      <c r="O60" s="1">
        <f>IF(J60="P4", I60, 0)</f>
        <v>0</v>
      </c>
      <c r="P60" s="1">
        <f>SUM($M$50:M60)</f>
        <v>202.24363914203522</v>
      </c>
      <c r="Q60" s="1">
        <f>SUM($N$50:N60)</f>
        <v>214.69856146411092</v>
      </c>
      <c r="R60" s="1">
        <f>SUM($O$50:O60)</f>
        <v>206.16946609716601</v>
      </c>
      <c r="S60" s="2">
        <f>IF(J60="P2", G60, 10)</f>
        <v>6</v>
      </c>
      <c r="T60" s="2">
        <f>IF(J60="P3", G60, 10)</f>
        <v>10</v>
      </c>
      <c r="U60" s="2">
        <f>IF(J60="P4", G60, 10)</f>
        <v>10</v>
      </c>
    </row>
    <row r="61" spans="1:21" s="2" customFormat="1" x14ac:dyDescent="0.25">
      <c r="A61" s="2">
        <v>4</v>
      </c>
      <c r="B61" s="2">
        <v>11</v>
      </c>
      <c r="C61" s="2">
        <v>0.211666666666666</v>
      </c>
      <c r="D61" s="2">
        <v>127</v>
      </c>
      <c r="E61" s="2">
        <v>103.36600107629999</v>
      </c>
      <c r="F61" s="2">
        <v>0</v>
      </c>
      <c r="G61" s="2">
        <v>6</v>
      </c>
      <c r="H61" s="2">
        <v>0</v>
      </c>
      <c r="I61" s="2">
        <v>41.346400430520298</v>
      </c>
      <c r="J61" s="2" t="s">
        <v>18</v>
      </c>
      <c r="K61" s="2" t="s">
        <v>21</v>
      </c>
      <c r="L61" s="2" t="s">
        <v>22</v>
      </c>
      <c r="M61" s="1">
        <f>IF(J61="P2", I61, 0)</f>
        <v>0</v>
      </c>
      <c r="N61" s="1">
        <f>IF(J61="P3", I61, 0)</f>
        <v>0</v>
      </c>
      <c r="O61" s="1">
        <f>IF(J61="P4", I61, 0)</f>
        <v>41.346400430520298</v>
      </c>
      <c r="P61" s="1">
        <f>SUM($M$50:M61)</f>
        <v>202.24363914203522</v>
      </c>
      <c r="Q61" s="1">
        <f>SUM($N$50:N61)</f>
        <v>214.69856146411092</v>
      </c>
      <c r="R61" s="1">
        <f>SUM($O$50:O61)</f>
        <v>247.51586652768631</v>
      </c>
      <c r="S61" s="2">
        <f>IF(J61="P2", G61, 10)</f>
        <v>10</v>
      </c>
      <c r="T61" s="2">
        <f>IF(J61="P3", G61, 10)</f>
        <v>10</v>
      </c>
      <c r="U61" s="2">
        <f>IF(J61="P4", G61, 10)</f>
        <v>6</v>
      </c>
    </row>
    <row r="62" spans="1:21" s="3" customFormat="1" x14ac:dyDescent="0.25">
      <c r="A62" s="3">
        <v>5</v>
      </c>
      <c r="B62" s="3">
        <v>0</v>
      </c>
      <c r="C62" s="3">
        <v>0.171666666666666</v>
      </c>
      <c r="D62" s="3">
        <v>103</v>
      </c>
      <c r="E62" s="3">
        <v>136.45822433528701</v>
      </c>
      <c r="F62" s="3">
        <v>0</v>
      </c>
      <c r="G62" s="3">
        <v>4</v>
      </c>
      <c r="H62" s="3">
        <v>0</v>
      </c>
      <c r="I62" s="3">
        <v>81.874934601172598</v>
      </c>
      <c r="J62" s="3" t="s">
        <v>17</v>
      </c>
      <c r="K62" s="3" t="s">
        <v>21</v>
      </c>
      <c r="L62" s="3" t="s">
        <v>22</v>
      </c>
      <c r="M62" s="5">
        <f>IF(J62="P2", I62, 0)</f>
        <v>0</v>
      </c>
      <c r="N62" s="5">
        <f>IF(J62="P3", I62, 0)</f>
        <v>81.874934601172598</v>
      </c>
      <c r="O62" s="5">
        <f>IF(J62="P4", I62, 0)</f>
        <v>0</v>
      </c>
      <c r="P62" s="5">
        <f>SUM($M$62:M62)</f>
        <v>0</v>
      </c>
      <c r="Q62" s="5">
        <f>SUM($N$62:N62)</f>
        <v>81.874934601172598</v>
      </c>
      <c r="R62" s="5">
        <f>SUM($O$62:O62)</f>
        <v>0</v>
      </c>
      <c r="S62" s="3">
        <f>IF(J62="P2", G62, 10)</f>
        <v>10</v>
      </c>
      <c r="T62" s="3">
        <f>IF(J62="P3", G62, 10)</f>
        <v>4</v>
      </c>
      <c r="U62" s="3">
        <f>IF(J62="P4", G62, 10)</f>
        <v>10</v>
      </c>
    </row>
    <row r="63" spans="1:21" s="3" customFormat="1" x14ac:dyDescent="0.25">
      <c r="A63" s="3">
        <v>5</v>
      </c>
      <c r="B63" s="3">
        <v>1</v>
      </c>
      <c r="C63" s="3">
        <v>0.21833333333333299</v>
      </c>
      <c r="D63" s="3">
        <v>131</v>
      </c>
      <c r="E63" s="3">
        <v>71.827796225512898</v>
      </c>
      <c r="F63" s="3">
        <v>0</v>
      </c>
      <c r="G63" s="3">
        <v>0</v>
      </c>
      <c r="H63" s="3">
        <v>0</v>
      </c>
      <c r="I63" s="3">
        <v>71.827796225512898</v>
      </c>
      <c r="J63" s="3" t="s">
        <v>17</v>
      </c>
      <c r="K63" s="3" t="s">
        <v>21</v>
      </c>
      <c r="L63" s="3" t="s">
        <v>22</v>
      </c>
      <c r="M63" s="5">
        <f>IF(J63="P2", I63, 0)</f>
        <v>0</v>
      </c>
      <c r="N63" s="5">
        <f>IF(J63="P3", I63, 0)</f>
        <v>71.827796225512898</v>
      </c>
      <c r="O63" s="5">
        <f>IF(J63="P4", I63, 0)</f>
        <v>0</v>
      </c>
      <c r="P63" s="5">
        <f>SUM($M$62:M63)</f>
        <v>0</v>
      </c>
      <c r="Q63" s="5">
        <f>SUM($N$62:N63)</f>
        <v>153.7027308266855</v>
      </c>
      <c r="R63" s="5">
        <f>SUM($O$62:O63)</f>
        <v>0</v>
      </c>
      <c r="S63" s="3">
        <f>IF(J63="P2", G63, 10)</f>
        <v>10</v>
      </c>
      <c r="T63" s="3">
        <f>IF(J63="P3", G63, 10)</f>
        <v>0</v>
      </c>
      <c r="U63" s="3">
        <f>IF(J63="P4", G63, 10)</f>
        <v>10</v>
      </c>
    </row>
    <row r="64" spans="1:21" s="3" customFormat="1" x14ac:dyDescent="0.25">
      <c r="A64" s="3">
        <v>5</v>
      </c>
      <c r="B64" s="3">
        <v>2</v>
      </c>
      <c r="C64" s="3">
        <v>0.16500000000000001</v>
      </c>
      <c r="D64" s="3">
        <v>99</v>
      </c>
      <c r="E64" s="3">
        <v>56.486784098280502</v>
      </c>
      <c r="F64" s="3">
        <v>0</v>
      </c>
      <c r="G64" s="3">
        <v>0</v>
      </c>
      <c r="H64" s="3">
        <v>0</v>
      </c>
      <c r="I64" s="3">
        <v>56.486784098280502</v>
      </c>
      <c r="J64" s="3" t="s">
        <v>18</v>
      </c>
      <c r="K64" s="3" t="s">
        <v>21</v>
      </c>
      <c r="L64" s="3" t="s">
        <v>22</v>
      </c>
      <c r="M64" s="5">
        <f>IF(J64="P2", I64, 0)</f>
        <v>0</v>
      </c>
      <c r="N64" s="5">
        <f>IF(J64="P3", I64, 0)</f>
        <v>0</v>
      </c>
      <c r="O64" s="5">
        <f>IF(J64="P4", I64, 0)</f>
        <v>56.486784098280502</v>
      </c>
      <c r="P64" s="5">
        <f>SUM($M$62:M64)</f>
        <v>0</v>
      </c>
      <c r="Q64" s="5">
        <f>SUM($N$62:N64)</f>
        <v>153.7027308266855</v>
      </c>
      <c r="R64" s="5">
        <f>SUM($O$62:O64)</f>
        <v>56.486784098280502</v>
      </c>
      <c r="S64" s="3">
        <f>IF(J64="P2", G64, 10)</f>
        <v>10</v>
      </c>
      <c r="T64" s="3">
        <f>IF(J64="P3", G64, 10)</f>
        <v>10</v>
      </c>
      <c r="U64" s="3">
        <f>IF(J64="P4", G64, 10)</f>
        <v>0</v>
      </c>
    </row>
    <row r="65" spans="1:21" s="3" customFormat="1" x14ac:dyDescent="0.25">
      <c r="A65" s="3">
        <v>5</v>
      </c>
      <c r="B65" s="3">
        <v>3</v>
      </c>
      <c r="C65" s="3">
        <v>0.1</v>
      </c>
      <c r="D65" s="3">
        <v>60</v>
      </c>
      <c r="E65" s="3">
        <v>51.220805867583799</v>
      </c>
      <c r="F65" s="3">
        <v>0</v>
      </c>
      <c r="G65" s="3">
        <v>0</v>
      </c>
      <c r="H65" s="3">
        <v>0</v>
      </c>
      <c r="I65" s="3">
        <v>46.098725280825398</v>
      </c>
      <c r="J65" s="3" t="s">
        <v>16</v>
      </c>
      <c r="K65" s="3" t="s">
        <v>21</v>
      </c>
      <c r="L65" s="3" t="s">
        <v>22</v>
      </c>
      <c r="M65" s="5">
        <f>IF(J65="P2", I65, 0)</f>
        <v>46.098725280825398</v>
      </c>
      <c r="N65" s="5">
        <f>IF(J65="P3", I65, 0)</f>
        <v>0</v>
      </c>
      <c r="O65" s="5">
        <f>IF(J65="P4", I65, 0)</f>
        <v>0</v>
      </c>
      <c r="P65" s="5">
        <f>SUM($M$62:M65)</f>
        <v>46.098725280825398</v>
      </c>
      <c r="Q65" s="5">
        <f>SUM($N$62:N65)</f>
        <v>153.7027308266855</v>
      </c>
      <c r="R65" s="5">
        <f>SUM($O$62:O65)</f>
        <v>56.486784098280502</v>
      </c>
      <c r="S65" s="3">
        <f>IF(J65="P2", G65, 10)</f>
        <v>0</v>
      </c>
      <c r="T65" s="3">
        <f>IF(J65="P3", G65, 10)</f>
        <v>10</v>
      </c>
      <c r="U65" s="3">
        <f>IF(J65="P4", G65, 10)</f>
        <v>10</v>
      </c>
    </row>
    <row r="66" spans="1:21" s="3" customFormat="1" x14ac:dyDescent="0.25">
      <c r="A66" s="3">
        <v>5</v>
      </c>
      <c r="B66" s="3">
        <v>4</v>
      </c>
      <c r="C66" s="3">
        <v>0.24</v>
      </c>
      <c r="D66" s="3">
        <v>144</v>
      </c>
      <c r="E66" s="3">
        <v>77.949018676881593</v>
      </c>
      <c r="F66" s="3">
        <v>0</v>
      </c>
      <c r="G66" s="3">
        <v>0</v>
      </c>
      <c r="H66" s="3">
        <v>0</v>
      </c>
      <c r="I66" s="3">
        <v>77.949018676881593</v>
      </c>
      <c r="J66" s="3" t="s">
        <v>18</v>
      </c>
      <c r="K66" s="3" t="s">
        <v>21</v>
      </c>
      <c r="L66" s="3" t="s">
        <v>22</v>
      </c>
      <c r="M66" s="5">
        <f>IF(J66="P2", I66, 0)</f>
        <v>0</v>
      </c>
      <c r="N66" s="5">
        <f>IF(J66="P3", I66, 0)</f>
        <v>0</v>
      </c>
      <c r="O66" s="5">
        <f>IF(J66="P4", I66, 0)</f>
        <v>77.949018676881593</v>
      </c>
      <c r="P66" s="5">
        <f>SUM($M$62:M66)</f>
        <v>46.098725280825398</v>
      </c>
      <c r="Q66" s="5">
        <f>SUM($N$62:N66)</f>
        <v>153.7027308266855</v>
      </c>
      <c r="R66" s="5">
        <f>SUM($O$62:O66)</f>
        <v>134.4358027751621</v>
      </c>
      <c r="S66" s="3">
        <f>IF(J66="P2", G66, 10)</f>
        <v>10</v>
      </c>
      <c r="T66" s="3">
        <f>IF(J66="P3", G66, 10)</f>
        <v>10</v>
      </c>
      <c r="U66" s="3">
        <f>IF(J66="P4", G66, 10)</f>
        <v>0</v>
      </c>
    </row>
    <row r="67" spans="1:21" s="3" customFormat="1" x14ac:dyDescent="0.25">
      <c r="A67" s="3">
        <v>5</v>
      </c>
      <c r="B67" s="3">
        <v>5</v>
      </c>
      <c r="C67" s="3">
        <v>0.115</v>
      </c>
      <c r="D67" s="3">
        <v>69</v>
      </c>
      <c r="E67" s="3">
        <v>85.965157255203295</v>
      </c>
      <c r="F67" s="3">
        <v>0</v>
      </c>
      <c r="G67" s="3">
        <v>2</v>
      </c>
      <c r="H67" s="3">
        <v>0</v>
      </c>
      <c r="I67" s="3">
        <v>60.1756100786423</v>
      </c>
      <c r="J67" s="3" t="s">
        <v>18</v>
      </c>
      <c r="K67" s="3" t="s">
        <v>21</v>
      </c>
      <c r="L67" s="3" t="s">
        <v>22</v>
      </c>
      <c r="M67" s="5">
        <f>IF(J67="P2", I67, 0)</f>
        <v>0</v>
      </c>
      <c r="N67" s="5">
        <f>IF(J67="P3", I67, 0)</f>
        <v>0</v>
      </c>
      <c r="O67" s="5">
        <f>IF(J67="P4", I67, 0)</f>
        <v>60.1756100786423</v>
      </c>
      <c r="P67" s="5">
        <f>SUM($M$62:M67)</f>
        <v>46.098725280825398</v>
      </c>
      <c r="Q67" s="5">
        <f>SUM($N$62:N67)</f>
        <v>153.7027308266855</v>
      </c>
      <c r="R67" s="5">
        <f>SUM($O$62:O67)</f>
        <v>194.61141285380441</v>
      </c>
      <c r="S67" s="3">
        <f>IF(J67="P2", G67, 10)</f>
        <v>10</v>
      </c>
      <c r="T67" s="3">
        <f>IF(J67="P3", G67, 10)</f>
        <v>10</v>
      </c>
      <c r="U67" s="3">
        <f>IF(J67="P4", G67, 10)</f>
        <v>2</v>
      </c>
    </row>
    <row r="68" spans="1:21" s="3" customFormat="1" x14ac:dyDescent="0.25">
      <c r="A68" s="3">
        <v>5</v>
      </c>
      <c r="B68" s="3">
        <v>6</v>
      </c>
      <c r="C68" s="3">
        <v>0.20499999999999999</v>
      </c>
      <c r="D68" s="3">
        <v>123</v>
      </c>
      <c r="E68" s="3">
        <v>150.804163165971</v>
      </c>
      <c r="F68" s="3">
        <v>0</v>
      </c>
      <c r="G68" s="3">
        <v>6</v>
      </c>
      <c r="H68" s="3">
        <v>0</v>
      </c>
      <c r="I68" s="3">
        <v>60.321665266388699</v>
      </c>
      <c r="J68" s="3" t="s">
        <v>17</v>
      </c>
      <c r="K68" s="3" t="s">
        <v>21</v>
      </c>
      <c r="L68" s="3" t="s">
        <v>22</v>
      </c>
      <c r="M68" s="5">
        <f>IF(J68="P2", I68, 0)</f>
        <v>0</v>
      </c>
      <c r="N68" s="5">
        <f>IF(J68="P3", I68, 0)</f>
        <v>60.321665266388699</v>
      </c>
      <c r="O68" s="5">
        <f>IF(J68="P4", I68, 0)</f>
        <v>0</v>
      </c>
      <c r="P68" s="5">
        <f>SUM($M$62:M68)</f>
        <v>46.098725280825398</v>
      </c>
      <c r="Q68" s="5">
        <f>SUM($N$62:N68)</f>
        <v>214.02439609307419</v>
      </c>
      <c r="R68" s="5">
        <f>SUM($O$62:O68)</f>
        <v>194.61141285380441</v>
      </c>
      <c r="S68" s="3">
        <f>IF(J68="P2", G68, 10)</f>
        <v>10</v>
      </c>
      <c r="T68" s="3">
        <f>IF(J68="P3", G68, 10)</f>
        <v>6</v>
      </c>
      <c r="U68" s="3">
        <f>IF(J68="P4", G68, 10)</f>
        <v>10</v>
      </c>
    </row>
    <row r="69" spans="1:21" s="3" customFormat="1" x14ac:dyDescent="0.25">
      <c r="A69" s="3">
        <v>5</v>
      </c>
      <c r="B69" s="3">
        <v>7</v>
      </c>
      <c r="C69" s="3">
        <v>0.10666666666666599</v>
      </c>
      <c r="D69" s="3">
        <v>64</v>
      </c>
      <c r="E69" s="3">
        <v>61.536080787391597</v>
      </c>
      <c r="F69" s="3">
        <v>0</v>
      </c>
      <c r="G69" s="3">
        <v>2</v>
      </c>
      <c r="H69" s="3">
        <v>0</v>
      </c>
      <c r="I69" s="3">
        <v>49.228864629913303</v>
      </c>
      <c r="J69" s="3" t="s">
        <v>16</v>
      </c>
      <c r="K69" s="3" t="s">
        <v>21</v>
      </c>
      <c r="L69" s="3" t="s">
        <v>22</v>
      </c>
      <c r="M69" s="5">
        <f>IF(J69="P2", I69, 0)</f>
        <v>49.228864629913303</v>
      </c>
      <c r="N69" s="5">
        <f>IF(J69="P3", I69, 0)</f>
        <v>0</v>
      </c>
      <c r="O69" s="5">
        <f>IF(J69="P4", I69, 0)</f>
        <v>0</v>
      </c>
      <c r="P69" s="5">
        <f>SUM($M$62:M69)</f>
        <v>95.327589910738709</v>
      </c>
      <c r="Q69" s="5">
        <f>SUM($N$62:N69)</f>
        <v>214.02439609307419</v>
      </c>
      <c r="R69" s="5">
        <f>SUM($O$62:O69)</f>
        <v>194.61141285380441</v>
      </c>
      <c r="S69" s="3">
        <f>IF(J69="P2", G69, 10)</f>
        <v>2</v>
      </c>
      <c r="T69" s="3">
        <f>IF(J69="P3", G69, 10)</f>
        <v>10</v>
      </c>
      <c r="U69" s="3">
        <f>IF(J69="P4", G69, 10)</f>
        <v>10</v>
      </c>
    </row>
    <row r="70" spans="1:21" s="3" customFormat="1" x14ac:dyDescent="0.25">
      <c r="A70" s="3">
        <v>5</v>
      </c>
      <c r="B70" s="3">
        <v>8</v>
      </c>
      <c r="C70" s="3">
        <v>0.14333333333333301</v>
      </c>
      <c r="D70" s="3">
        <v>86</v>
      </c>
      <c r="E70" s="3">
        <v>51.779907291367401</v>
      </c>
      <c r="F70" s="3">
        <v>0</v>
      </c>
      <c r="G70" s="3">
        <v>3</v>
      </c>
      <c r="H70" s="3">
        <v>0</v>
      </c>
      <c r="I70" s="3">
        <v>36.245935103957201</v>
      </c>
      <c r="J70" s="3" t="s">
        <v>18</v>
      </c>
      <c r="K70" s="3" t="s">
        <v>21</v>
      </c>
      <c r="L70" s="3" t="s">
        <v>22</v>
      </c>
      <c r="M70" s="5">
        <f>IF(J70="P2", I70, 0)</f>
        <v>0</v>
      </c>
      <c r="N70" s="5">
        <f>IF(J70="P3", I70, 0)</f>
        <v>0</v>
      </c>
      <c r="O70" s="5">
        <f>IF(J70="P4", I70, 0)</f>
        <v>36.245935103957201</v>
      </c>
      <c r="P70" s="5">
        <f>SUM($M$62:M70)</f>
        <v>95.327589910738709</v>
      </c>
      <c r="Q70" s="5">
        <f>SUM($N$62:N70)</f>
        <v>214.02439609307419</v>
      </c>
      <c r="R70" s="5">
        <f>SUM($O$62:O70)</f>
        <v>230.85734795776162</v>
      </c>
      <c r="S70" s="3">
        <f>IF(J70="P2", G70, 10)</f>
        <v>10</v>
      </c>
      <c r="T70" s="3">
        <f>IF(J70="P3", G70, 10)</f>
        <v>10</v>
      </c>
      <c r="U70" s="3">
        <f>IF(J70="P4", G70, 10)</f>
        <v>3</v>
      </c>
    </row>
    <row r="71" spans="1:21" s="3" customFormat="1" x14ac:dyDescent="0.25">
      <c r="A71" s="3">
        <v>5</v>
      </c>
      <c r="B71" s="3">
        <v>9</v>
      </c>
      <c r="C71" s="3">
        <v>0.108333333333333</v>
      </c>
      <c r="D71" s="3">
        <v>65</v>
      </c>
      <c r="E71" s="3">
        <v>42.918750425498096</v>
      </c>
      <c r="F71" s="3">
        <v>0</v>
      </c>
      <c r="G71" s="3">
        <v>1</v>
      </c>
      <c r="H71" s="3">
        <v>0</v>
      </c>
      <c r="I71" s="3">
        <v>38.626875382948199</v>
      </c>
      <c r="J71" s="3" t="s">
        <v>16</v>
      </c>
      <c r="K71" s="3" t="s">
        <v>21</v>
      </c>
      <c r="L71" s="3" t="s">
        <v>22</v>
      </c>
      <c r="M71" s="5">
        <f>IF(J71="P2", I71, 0)</f>
        <v>38.626875382948199</v>
      </c>
      <c r="N71" s="5">
        <f>IF(J71="P3", I71, 0)</f>
        <v>0</v>
      </c>
      <c r="O71" s="5">
        <f>IF(J71="P4", I71, 0)</f>
        <v>0</v>
      </c>
      <c r="P71" s="5">
        <f>SUM($M$62:M71)</f>
        <v>133.95446529368689</v>
      </c>
      <c r="Q71" s="5">
        <f>SUM($N$62:N71)</f>
        <v>214.02439609307419</v>
      </c>
      <c r="R71" s="5">
        <f>SUM($O$62:O71)</f>
        <v>230.85734795776162</v>
      </c>
      <c r="S71" s="3">
        <f>IF(J71="P2", G71, 10)</f>
        <v>1</v>
      </c>
      <c r="T71" s="3">
        <f>IF(J71="P3", G71, 10)</f>
        <v>10</v>
      </c>
      <c r="U71" s="3">
        <f>IF(J71="P4", G71, 10)</f>
        <v>10</v>
      </c>
    </row>
    <row r="72" spans="1:21" s="3" customFormat="1" x14ac:dyDescent="0.25">
      <c r="A72" s="3">
        <v>5</v>
      </c>
      <c r="B72" s="3">
        <v>10</v>
      </c>
      <c r="C72" s="3">
        <v>0.22666666666666599</v>
      </c>
      <c r="D72" s="3">
        <v>136</v>
      </c>
      <c r="E72" s="3">
        <v>177.98718216044699</v>
      </c>
      <c r="F72" s="3">
        <v>0</v>
      </c>
      <c r="G72" s="3">
        <v>6</v>
      </c>
      <c r="H72" s="3">
        <v>0</v>
      </c>
      <c r="I72" s="3">
        <v>71.194872864178805</v>
      </c>
      <c r="J72" s="3" t="s">
        <v>16</v>
      </c>
      <c r="K72" s="3" t="s">
        <v>21</v>
      </c>
      <c r="L72" s="3" t="s">
        <v>22</v>
      </c>
      <c r="M72" s="5">
        <f>IF(J72="P2", I72, 0)</f>
        <v>71.194872864178805</v>
      </c>
      <c r="N72" s="5">
        <f>IF(J72="P3", I72, 0)</f>
        <v>0</v>
      </c>
      <c r="O72" s="5">
        <f>IF(J72="P4", I72, 0)</f>
        <v>0</v>
      </c>
      <c r="P72" s="5">
        <f>SUM($M$62:M72)</f>
        <v>205.14933815786571</v>
      </c>
      <c r="Q72" s="5">
        <f>SUM($N$62:N72)</f>
        <v>214.02439609307419</v>
      </c>
      <c r="R72" s="5">
        <f>SUM($O$62:O72)</f>
        <v>230.85734795776162</v>
      </c>
      <c r="S72" s="3">
        <f>IF(J72="P2", G72, 10)</f>
        <v>6</v>
      </c>
      <c r="T72" s="3">
        <f>IF(J72="P3", G72, 10)</f>
        <v>10</v>
      </c>
      <c r="U72" s="3">
        <f>IF(J72="P4", G72, 10)</f>
        <v>10</v>
      </c>
    </row>
    <row r="73" spans="1:21" s="3" customFormat="1" x14ac:dyDescent="0.25">
      <c r="A73" s="3">
        <v>5</v>
      </c>
      <c r="B73" s="3">
        <v>11</v>
      </c>
      <c r="C73" s="3">
        <v>0.15666666666666601</v>
      </c>
      <c r="D73" s="3">
        <v>94</v>
      </c>
      <c r="E73" s="3">
        <v>91.608691450632307</v>
      </c>
      <c r="F73" s="3">
        <v>0</v>
      </c>
      <c r="G73" s="3">
        <v>6</v>
      </c>
      <c r="H73" s="3">
        <v>0</v>
      </c>
      <c r="I73" s="3">
        <v>36.643476580252901</v>
      </c>
      <c r="J73" s="3" t="s">
        <v>16</v>
      </c>
      <c r="K73" s="3" t="s">
        <v>21</v>
      </c>
      <c r="L73" s="3" t="s">
        <v>22</v>
      </c>
      <c r="M73" s="5">
        <f>IF(J73="P2", I73, 0)</f>
        <v>36.643476580252901</v>
      </c>
      <c r="N73" s="5">
        <f>IF(J73="P3", I73, 0)</f>
        <v>0</v>
      </c>
      <c r="O73" s="5">
        <f>IF(J73="P4", I73, 0)</f>
        <v>0</v>
      </c>
      <c r="P73" s="5">
        <f>SUM($M$62:M73)</f>
        <v>241.79281473811861</v>
      </c>
      <c r="Q73" s="5">
        <f>SUM($N$62:N73)</f>
        <v>214.02439609307419</v>
      </c>
      <c r="R73" s="5">
        <f>SUM($O$62:O73)</f>
        <v>230.85734795776162</v>
      </c>
      <c r="S73" s="3">
        <f>IF(J73="P2", G73, 10)</f>
        <v>6</v>
      </c>
      <c r="T73" s="3">
        <f>IF(J73="P3", G73, 10)</f>
        <v>10</v>
      </c>
      <c r="U73" s="3">
        <f>IF(J73="P4", G73, 10)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3" sqref="E3"/>
    </sheetView>
  </sheetViews>
  <sheetFormatPr defaultRowHeight="15" x14ac:dyDescent="0.25"/>
  <cols>
    <col min="1" max="1" width="11.7109375" customWidth="1"/>
    <col min="7" max="7" width="30.42578125" customWidth="1"/>
  </cols>
  <sheetData>
    <row r="1" spans="1:7" x14ac:dyDescent="0.25">
      <c r="A1" t="s">
        <v>12</v>
      </c>
      <c r="B1" t="s">
        <v>11</v>
      </c>
      <c r="C1" t="s">
        <v>10</v>
      </c>
      <c r="D1" t="s">
        <v>0</v>
      </c>
    </row>
    <row r="2" spans="1:7" x14ac:dyDescent="0.25">
      <c r="A2" t="s">
        <v>16</v>
      </c>
      <c r="B2">
        <v>467</v>
      </c>
      <c r="C2">
        <v>1.9837188590672099</v>
      </c>
      <c r="D2">
        <v>0</v>
      </c>
    </row>
    <row r="3" spans="1:7" x14ac:dyDescent="0.25">
      <c r="A3" t="s">
        <v>17</v>
      </c>
      <c r="B3">
        <v>446</v>
      </c>
      <c r="C3">
        <v>9.24275844842259</v>
      </c>
      <c r="D3">
        <v>0</v>
      </c>
      <c r="G3" t="s">
        <v>92</v>
      </c>
    </row>
    <row r="4" spans="1:7" x14ac:dyDescent="0.25">
      <c r="A4" t="s">
        <v>18</v>
      </c>
      <c r="B4">
        <v>334</v>
      </c>
      <c r="C4">
        <v>5.83566784653231</v>
      </c>
      <c r="D4">
        <v>0</v>
      </c>
    </row>
    <row r="5" spans="1:7" x14ac:dyDescent="0.25">
      <c r="A5" t="s">
        <v>16</v>
      </c>
      <c r="B5">
        <v>399</v>
      </c>
      <c r="C5">
        <v>19.774611978979198</v>
      </c>
      <c r="D5">
        <v>1</v>
      </c>
    </row>
    <row r="6" spans="1:7" x14ac:dyDescent="0.25">
      <c r="A6" t="s">
        <v>17</v>
      </c>
      <c r="B6">
        <v>388</v>
      </c>
      <c r="C6">
        <v>0.26369046043211503</v>
      </c>
      <c r="D6">
        <v>1</v>
      </c>
    </row>
    <row r="7" spans="1:7" x14ac:dyDescent="0.25">
      <c r="A7" t="s">
        <v>18</v>
      </c>
      <c r="B7">
        <v>445</v>
      </c>
      <c r="C7">
        <v>24.609426821460701</v>
      </c>
      <c r="D7">
        <v>1</v>
      </c>
    </row>
    <row r="8" spans="1:7" x14ac:dyDescent="0.25">
      <c r="A8" t="s">
        <v>16</v>
      </c>
      <c r="B8">
        <v>421</v>
      </c>
      <c r="C8">
        <v>4.1640033664645699</v>
      </c>
      <c r="D8">
        <v>2</v>
      </c>
    </row>
    <row r="9" spans="1:7" x14ac:dyDescent="0.25">
      <c r="A9" t="s">
        <v>17</v>
      </c>
      <c r="B9">
        <v>496</v>
      </c>
      <c r="C9">
        <v>21.835485325829101</v>
      </c>
      <c r="D9">
        <v>2</v>
      </c>
    </row>
    <row r="10" spans="1:7" x14ac:dyDescent="0.25">
      <c r="A10" t="s">
        <v>18</v>
      </c>
      <c r="B10">
        <v>411</v>
      </c>
      <c r="C10">
        <v>13.096159045500301</v>
      </c>
      <c r="D10">
        <v>2</v>
      </c>
    </row>
    <row r="11" spans="1:7" x14ac:dyDescent="0.25">
      <c r="A11" t="s">
        <v>16</v>
      </c>
      <c r="B11">
        <v>303</v>
      </c>
      <c r="C11">
        <v>2.0883970589009699</v>
      </c>
      <c r="D11">
        <v>3</v>
      </c>
    </row>
    <row r="12" spans="1:7" x14ac:dyDescent="0.25">
      <c r="A12" t="s">
        <v>17</v>
      </c>
      <c r="B12">
        <v>402</v>
      </c>
      <c r="C12">
        <v>20.0501171305159</v>
      </c>
      <c r="D12">
        <v>3</v>
      </c>
    </row>
    <row r="13" spans="1:7" x14ac:dyDescent="0.25">
      <c r="A13" t="s">
        <v>18</v>
      </c>
      <c r="B13">
        <v>428</v>
      </c>
      <c r="C13">
        <v>19.087814746612398</v>
      </c>
      <c r="D13">
        <v>3</v>
      </c>
    </row>
    <row r="14" spans="1:7" x14ac:dyDescent="0.25">
      <c r="A14" t="s">
        <v>16</v>
      </c>
      <c r="B14">
        <v>327</v>
      </c>
      <c r="C14">
        <v>47.756360857964502</v>
      </c>
      <c r="D14">
        <v>4</v>
      </c>
    </row>
    <row r="15" spans="1:7" x14ac:dyDescent="0.25">
      <c r="A15" t="s">
        <v>17</v>
      </c>
      <c r="B15">
        <v>327</v>
      </c>
      <c r="C15">
        <v>35.301438535888998</v>
      </c>
      <c r="D15">
        <v>4</v>
      </c>
    </row>
    <row r="16" spans="1:7" x14ac:dyDescent="0.25">
      <c r="A16" t="s">
        <v>18</v>
      </c>
      <c r="B16">
        <v>458</v>
      </c>
      <c r="C16">
        <v>2.48413347231355</v>
      </c>
      <c r="D16">
        <v>4</v>
      </c>
    </row>
    <row r="17" spans="1:4" x14ac:dyDescent="0.25">
      <c r="A17" t="s">
        <v>16</v>
      </c>
      <c r="B17">
        <v>419</v>
      </c>
      <c r="C17">
        <v>8.2071852618810901</v>
      </c>
      <c r="D17">
        <v>5</v>
      </c>
    </row>
    <row r="18" spans="1:4" x14ac:dyDescent="0.25">
      <c r="A18" t="s">
        <v>17</v>
      </c>
      <c r="B18">
        <v>357</v>
      </c>
      <c r="C18">
        <v>35.975603906925599</v>
      </c>
      <c r="D18">
        <v>5</v>
      </c>
    </row>
    <row r="19" spans="1:4" x14ac:dyDescent="0.25">
      <c r="A19" t="s">
        <v>18</v>
      </c>
      <c r="B19">
        <v>398</v>
      </c>
      <c r="C19">
        <v>19.1426520422382</v>
      </c>
      <c r="D19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4"/>
  <sheetViews>
    <sheetView workbookViewId="0">
      <selection activeCell="E3" sqref="E3"/>
    </sheetView>
  </sheetViews>
  <sheetFormatPr defaultRowHeight="15" x14ac:dyDescent="0.25"/>
  <cols>
    <col min="16" max="16" width="11.28515625" customWidth="1"/>
    <col min="17" max="17" width="12.140625" customWidth="1"/>
    <col min="18" max="18" width="11.28515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</row>
    <row r="2" spans="1:21" s="2" customFormat="1" x14ac:dyDescent="0.25">
      <c r="A2" s="2">
        <v>0</v>
      </c>
      <c r="B2" s="2">
        <v>0</v>
      </c>
      <c r="C2" s="2">
        <v>0.16</v>
      </c>
      <c r="D2" s="2">
        <v>96</v>
      </c>
      <c r="E2" s="2">
        <v>73.704038897265093</v>
      </c>
      <c r="F2" s="2">
        <v>0</v>
      </c>
      <c r="G2" s="2">
        <v>3</v>
      </c>
      <c r="H2" s="2">
        <v>0</v>
      </c>
      <c r="I2" s="2">
        <v>51.592827228085497</v>
      </c>
      <c r="J2" s="2" t="s">
        <v>13</v>
      </c>
      <c r="K2" s="2" t="s">
        <v>21</v>
      </c>
      <c r="L2" s="2" t="s">
        <v>22</v>
      </c>
      <c r="M2" s="1">
        <f>IF(J2="P5", I2, 0)</f>
        <v>51.592827228085497</v>
      </c>
      <c r="N2" s="1">
        <f>IF(J2="P6", I2, 0)</f>
        <v>0</v>
      </c>
      <c r="O2" s="1">
        <f>IF(J2="P7", I2, 0)</f>
        <v>0</v>
      </c>
      <c r="P2" s="1">
        <f>SUM($M$2:M2)</f>
        <v>51.592827228085497</v>
      </c>
      <c r="Q2" s="1">
        <f>SUM($N$2:N2)</f>
        <v>0</v>
      </c>
      <c r="R2" s="1">
        <f>SUM($O$2:O2)</f>
        <v>0</v>
      </c>
      <c r="S2" s="2">
        <f>IF(J2="P5", G2, 10)</f>
        <v>3</v>
      </c>
      <c r="T2" s="2">
        <f>IF(J2="P6", G2, 10)</f>
        <v>10</v>
      </c>
      <c r="U2" s="2">
        <f>IF(J2="P7", G2, 10)</f>
        <v>10</v>
      </c>
    </row>
    <row r="3" spans="1:21" s="2" customFormat="1" x14ac:dyDescent="0.25">
      <c r="A3" s="2">
        <v>0</v>
      </c>
      <c r="B3" s="2">
        <v>1</v>
      </c>
      <c r="C3" s="2">
        <v>9.3333333333333296E-2</v>
      </c>
      <c r="D3" s="2">
        <v>56</v>
      </c>
      <c r="E3" s="2">
        <v>61.649148734259299</v>
      </c>
      <c r="F3" s="2">
        <v>0</v>
      </c>
      <c r="G3" s="2">
        <v>3</v>
      </c>
      <c r="H3" s="2">
        <v>0</v>
      </c>
      <c r="I3" s="2">
        <v>36.989489240555599</v>
      </c>
      <c r="J3" s="2" t="s">
        <v>15</v>
      </c>
      <c r="K3" s="2" t="s">
        <v>21</v>
      </c>
      <c r="L3" s="2" t="s">
        <v>22</v>
      </c>
      <c r="M3" s="1">
        <f>IF(J3="P5", I3, 0)</f>
        <v>0</v>
      </c>
      <c r="N3" s="1">
        <f>IF(J3="P6", I3, 0)</f>
        <v>36.989489240555599</v>
      </c>
      <c r="O3" s="1">
        <f>IF(J3="P7", I3, 0)</f>
        <v>0</v>
      </c>
      <c r="P3" s="1">
        <f>SUM($M$2:M3)</f>
        <v>51.592827228085497</v>
      </c>
      <c r="Q3" s="1">
        <f>SUM($N$2:N3)</f>
        <v>36.989489240555599</v>
      </c>
      <c r="R3" s="1">
        <f>SUM($O$2:O3)</f>
        <v>0</v>
      </c>
      <c r="S3" s="2">
        <f>IF(J3="P5", G3, 10)</f>
        <v>10</v>
      </c>
      <c r="T3" s="2">
        <f>IF(J3="P6", G3, 10)</f>
        <v>3</v>
      </c>
      <c r="U3" s="2">
        <f>IF(J3="P7", G3, 10)</f>
        <v>10</v>
      </c>
    </row>
    <row r="4" spans="1:21" s="2" customFormat="1" x14ac:dyDescent="0.25">
      <c r="A4" s="2">
        <v>0</v>
      </c>
      <c r="B4" s="2">
        <v>2</v>
      </c>
      <c r="C4" s="2">
        <v>0.20499999999999999</v>
      </c>
      <c r="D4" s="2">
        <v>123</v>
      </c>
      <c r="E4" s="2">
        <v>148.61712132596901</v>
      </c>
      <c r="F4" s="2">
        <v>0</v>
      </c>
      <c r="G4" s="2">
        <v>5</v>
      </c>
      <c r="H4" s="2">
        <v>0</v>
      </c>
      <c r="I4" s="2">
        <v>74.308560662984803</v>
      </c>
      <c r="J4" s="2" t="s">
        <v>14</v>
      </c>
      <c r="K4" s="2" t="s">
        <v>21</v>
      </c>
      <c r="L4" s="2" t="s">
        <v>22</v>
      </c>
      <c r="M4" s="1">
        <f>IF(J4="P5", I4, 0)</f>
        <v>0</v>
      </c>
      <c r="N4" s="1">
        <f>IF(J4="P6", I4, 0)</f>
        <v>0</v>
      </c>
      <c r="O4" s="1">
        <f>IF(J4="P7", I4, 0)</f>
        <v>74.308560662984803</v>
      </c>
      <c r="P4" s="1">
        <f>SUM($M$2:M4)</f>
        <v>51.592827228085497</v>
      </c>
      <c r="Q4" s="1">
        <f>SUM($N$2:N4)</f>
        <v>36.989489240555599</v>
      </c>
      <c r="R4" s="1">
        <f>SUM($O$2:O4)</f>
        <v>74.308560662984803</v>
      </c>
      <c r="S4" s="2">
        <f>IF(J4="P5", G4, 10)</f>
        <v>10</v>
      </c>
      <c r="T4" s="2">
        <f>IF(J4="P6", G4, 10)</f>
        <v>10</v>
      </c>
      <c r="U4" s="2">
        <f>IF(J4="P7", G4, 10)</f>
        <v>5</v>
      </c>
    </row>
    <row r="5" spans="1:21" s="2" customFormat="1" x14ac:dyDescent="0.25">
      <c r="A5" s="2">
        <v>0</v>
      </c>
      <c r="B5" s="2">
        <v>3</v>
      </c>
      <c r="C5" s="2">
        <v>0.1</v>
      </c>
      <c r="D5" s="2">
        <v>60</v>
      </c>
      <c r="E5" s="2">
        <v>46.062990674313603</v>
      </c>
      <c r="F5" s="2">
        <v>0</v>
      </c>
      <c r="G5" s="2">
        <v>2</v>
      </c>
      <c r="H5" s="2">
        <v>0</v>
      </c>
      <c r="I5" s="2">
        <v>32.2440934720195</v>
      </c>
      <c r="J5" s="2" t="s">
        <v>15</v>
      </c>
      <c r="K5" s="2" t="s">
        <v>21</v>
      </c>
      <c r="L5" s="2" t="s">
        <v>22</v>
      </c>
      <c r="M5" s="1">
        <f>IF(J5="P5", I5, 0)</f>
        <v>0</v>
      </c>
      <c r="N5" s="1">
        <f>IF(J5="P6", I5, 0)</f>
        <v>32.2440934720195</v>
      </c>
      <c r="O5" s="1">
        <f>IF(J5="P7", I5, 0)</f>
        <v>0</v>
      </c>
      <c r="P5" s="1">
        <f>SUM($M$2:M5)</f>
        <v>51.592827228085497</v>
      </c>
      <c r="Q5" s="1">
        <f>SUM($N$2:N5)</f>
        <v>69.2335827125751</v>
      </c>
      <c r="R5" s="1">
        <f>SUM($O$2:O5)</f>
        <v>74.308560662984803</v>
      </c>
      <c r="S5" s="2">
        <f>IF(J5="P5", G5, 10)</f>
        <v>10</v>
      </c>
      <c r="T5" s="2">
        <f>IF(J5="P6", G5, 10)</f>
        <v>2</v>
      </c>
      <c r="U5" s="2">
        <f>IF(J5="P7", G5, 10)</f>
        <v>10</v>
      </c>
    </row>
    <row r="6" spans="1:21" s="2" customFormat="1" x14ac:dyDescent="0.25">
      <c r="A6" s="2">
        <v>0</v>
      </c>
      <c r="B6" s="2">
        <v>4</v>
      </c>
      <c r="C6" s="2">
        <v>0.206666666666666</v>
      </c>
      <c r="D6" s="2">
        <v>124</v>
      </c>
      <c r="E6" s="2">
        <v>98.446169249551303</v>
      </c>
      <c r="F6" s="2">
        <v>0</v>
      </c>
      <c r="G6" s="2">
        <v>2</v>
      </c>
      <c r="H6" s="2">
        <v>0</v>
      </c>
      <c r="I6" s="2">
        <v>68.912318474685904</v>
      </c>
      <c r="J6" s="2" t="s">
        <v>13</v>
      </c>
      <c r="K6" s="2" t="s">
        <v>21</v>
      </c>
      <c r="L6" s="2" t="s">
        <v>22</v>
      </c>
      <c r="M6" s="1">
        <f>IF(J6="P5", I6, 0)</f>
        <v>68.912318474685904</v>
      </c>
      <c r="N6" s="1">
        <f>IF(J6="P6", I6, 0)</f>
        <v>0</v>
      </c>
      <c r="O6" s="1">
        <f>IF(J6="P7", I6, 0)</f>
        <v>0</v>
      </c>
      <c r="P6" s="1">
        <f>SUM($M$2:M6)</f>
        <v>120.5051457027714</v>
      </c>
      <c r="Q6" s="1">
        <f>SUM($N$2:N6)</f>
        <v>69.2335827125751</v>
      </c>
      <c r="R6" s="1">
        <f>SUM($O$2:O6)</f>
        <v>74.308560662984803</v>
      </c>
      <c r="S6" s="2">
        <f>IF(J6="P5", G6, 10)</f>
        <v>2</v>
      </c>
      <c r="T6" s="2">
        <f>IF(J6="P6", G6, 10)</f>
        <v>10</v>
      </c>
      <c r="U6" s="2">
        <f>IF(J6="P7", G6, 10)</f>
        <v>10</v>
      </c>
    </row>
    <row r="7" spans="1:21" s="2" customFormat="1" x14ac:dyDescent="0.25">
      <c r="A7" s="2">
        <v>0</v>
      </c>
      <c r="B7" s="2">
        <v>5</v>
      </c>
      <c r="C7" s="2">
        <v>0.215</v>
      </c>
      <c r="D7" s="2">
        <v>129</v>
      </c>
      <c r="E7" s="2">
        <v>162.320696731385</v>
      </c>
      <c r="F7" s="2">
        <v>0</v>
      </c>
      <c r="G7" s="2">
        <v>5</v>
      </c>
      <c r="H7" s="2">
        <v>0</v>
      </c>
      <c r="I7" s="2">
        <v>81.160348365692599</v>
      </c>
      <c r="J7" s="2" t="s">
        <v>15</v>
      </c>
      <c r="K7" s="2" t="s">
        <v>21</v>
      </c>
      <c r="L7" s="2" t="s">
        <v>22</v>
      </c>
      <c r="M7" s="1">
        <f>IF(J7="P5", I7, 0)</f>
        <v>0</v>
      </c>
      <c r="N7" s="1">
        <f>IF(J7="P6", I7, 0)</f>
        <v>81.160348365692599</v>
      </c>
      <c r="O7" s="1">
        <f>IF(J7="P7", I7, 0)</f>
        <v>0</v>
      </c>
      <c r="P7" s="1">
        <f>SUM($M$2:M7)</f>
        <v>120.5051457027714</v>
      </c>
      <c r="Q7" s="1">
        <f>SUM($N$2:N7)</f>
        <v>150.39393107826771</v>
      </c>
      <c r="R7" s="1">
        <f>SUM($O$2:O7)</f>
        <v>74.308560662984803</v>
      </c>
      <c r="S7" s="2">
        <f>IF(J7="P5", G7, 10)</f>
        <v>10</v>
      </c>
      <c r="T7" s="2">
        <f>IF(J7="P6", G7, 10)</f>
        <v>5</v>
      </c>
      <c r="U7" s="2">
        <f>IF(J7="P7", G7, 10)</f>
        <v>10</v>
      </c>
    </row>
    <row r="8" spans="1:21" s="2" customFormat="1" x14ac:dyDescent="0.25">
      <c r="A8" s="2">
        <v>0</v>
      </c>
      <c r="B8" s="2">
        <v>6</v>
      </c>
      <c r="C8" s="2">
        <v>0.24833333333333299</v>
      </c>
      <c r="D8" s="2">
        <v>149</v>
      </c>
      <c r="E8" s="2">
        <v>217.32412767721101</v>
      </c>
      <c r="F8" s="2">
        <v>0</v>
      </c>
      <c r="G8" s="2">
        <v>6</v>
      </c>
      <c r="H8" s="2">
        <v>0</v>
      </c>
      <c r="I8" s="2">
        <v>86.929651070884702</v>
      </c>
      <c r="J8" s="2" t="s">
        <v>15</v>
      </c>
      <c r="K8" s="2" t="s">
        <v>21</v>
      </c>
      <c r="L8" s="2" t="s">
        <v>22</v>
      </c>
      <c r="M8" s="1">
        <f>IF(J8="P5", I8, 0)</f>
        <v>0</v>
      </c>
      <c r="N8" s="1">
        <f>IF(J8="P6", I8, 0)</f>
        <v>86.929651070884702</v>
      </c>
      <c r="O8" s="1">
        <f>IF(J8="P7", I8, 0)</f>
        <v>0</v>
      </c>
      <c r="P8" s="1">
        <f>SUM($M$2:M8)</f>
        <v>120.5051457027714</v>
      </c>
      <c r="Q8" s="1">
        <f>SUM($N$2:N8)</f>
        <v>237.3235821491524</v>
      </c>
      <c r="R8" s="1">
        <f>SUM($O$2:O8)</f>
        <v>74.308560662984803</v>
      </c>
      <c r="S8" s="2">
        <f>IF(J8="P5", G8, 10)</f>
        <v>10</v>
      </c>
      <c r="T8" s="2">
        <f>IF(J8="P6", G8, 10)</f>
        <v>6</v>
      </c>
      <c r="U8" s="2">
        <f>IF(J8="P7", G8, 10)</f>
        <v>10</v>
      </c>
    </row>
    <row r="9" spans="1:21" s="2" customFormat="1" x14ac:dyDescent="0.25">
      <c r="A9" s="2">
        <v>0</v>
      </c>
      <c r="B9" s="2">
        <v>7</v>
      </c>
      <c r="C9" s="2">
        <v>0.206666666666666</v>
      </c>
      <c r="D9" s="2">
        <v>124</v>
      </c>
      <c r="E9" s="2">
        <v>87.951936294347703</v>
      </c>
      <c r="F9" s="2">
        <v>0</v>
      </c>
      <c r="G9" s="2">
        <v>1</v>
      </c>
      <c r="H9" s="2">
        <v>0</v>
      </c>
      <c r="I9" s="2">
        <v>70.361549035478106</v>
      </c>
      <c r="J9" s="2" t="s">
        <v>13</v>
      </c>
      <c r="K9" s="2" t="s">
        <v>21</v>
      </c>
      <c r="L9" s="2" t="s">
        <v>22</v>
      </c>
      <c r="M9" s="1">
        <f>IF(J9="P5", I9, 0)</f>
        <v>70.361549035478106</v>
      </c>
      <c r="N9" s="1">
        <f>IF(J9="P6", I9, 0)</f>
        <v>0</v>
      </c>
      <c r="O9" s="1">
        <f>IF(J9="P7", I9, 0)</f>
        <v>0</v>
      </c>
      <c r="P9" s="1">
        <f>SUM($M$2:M9)</f>
        <v>190.86669473824952</v>
      </c>
      <c r="Q9" s="1">
        <f>SUM($N$2:N9)</f>
        <v>237.3235821491524</v>
      </c>
      <c r="R9" s="1">
        <f>SUM($O$2:O9)</f>
        <v>74.308560662984803</v>
      </c>
      <c r="S9" s="2">
        <f>IF(J9="P5", G9, 10)</f>
        <v>1</v>
      </c>
      <c r="T9" s="2">
        <f>IF(J9="P6", G9, 10)</f>
        <v>10</v>
      </c>
      <c r="U9" s="2">
        <f>IF(J9="P7", G9, 10)</f>
        <v>10</v>
      </c>
    </row>
    <row r="10" spans="1:21" s="2" customFormat="1" x14ac:dyDescent="0.25">
      <c r="A10" s="2">
        <v>0</v>
      </c>
      <c r="B10" s="2">
        <v>8</v>
      </c>
      <c r="C10" s="2">
        <v>0.15333333333333299</v>
      </c>
      <c r="D10" s="2">
        <v>92</v>
      </c>
      <c r="E10" s="2">
        <v>54.574252946298799</v>
      </c>
      <c r="F10" s="2">
        <v>0</v>
      </c>
      <c r="G10" s="2">
        <v>1</v>
      </c>
      <c r="H10" s="2">
        <v>0</v>
      </c>
      <c r="I10" s="2">
        <v>43.659402357038999</v>
      </c>
      <c r="J10" s="2" t="s">
        <v>14</v>
      </c>
      <c r="K10" s="2" t="s">
        <v>21</v>
      </c>
      <c r="L10" s="2" t="s">
        <v>22</v>
      </c>
      <c r="M10" s="1">
        <f>IF(J10="P5", I10, 0)</f>
        <v>0</v>
      </c>
      <c r="N10" s="1">
        <f>IF(J10="P6", I10, 0)</f>
        <v>0</v>
      </c>
      <c r="O10" s="1">
        <f>IF(J10="P7", I10, 0)</f>
        <v>43.659402357038999</v>
      </c>
      <c r="P10" s="1">
        <f>SUM($M$2:M10)</f>
        <v>190.86669473824952</v>
      </c>
      <c r="Q10" s="1">
        <f>SUM($N$2:N10)</f>
        <v>237.3235821491524</v>
      </c>
      <c r="R10" s="1">
        <f>SUM($O$2:O10)</f>
        <v>117.9679630200238</v>
      </c>
      <c r="S10" s="2">
        <f>IF(J10="P5", G10, 10)</f>
        <v>10</v>
      </c>
      <c r="T10" s="2">
        <f>IF(J10="P6", G10, 10)</f>
        <v>10</v>
      </c>
      <c r="U10" s="2">
        <f>IF(J10="P7", G10, 10)</f>
        <v>1</v>
      </c>
    </row>
    <row r="11" spans="1:21" s="2" customFormat="1" x14ac:dyDescent="0.25">
      <c r="A11" s="2">
        <v>0</v>
      </c>
      <c r="B11" s="2">
        <v>9</v>
      </c>
      <c r="C11" s="2">
        <v>0.14333333333333301</v>
      </c>
      <c r="D11" s="2">
        <v>86</v>
      </c>
      <c r="E11" s="2">
        <v>119.943523624165</v>
      </c>
      <c r="F11" s="2">
        <v>0</v>
      </c>
      <c r="G11" s="2">
        <v>5</v>
      </c>
      <c r="H11" s="2">
        <v>0</v>
      </c>
      <c r="I11" s="2">
        <v>59.971761812082804</v>
      </c>
      <c r="J11" s="2" t="s">
        <v>14</v>
      </c>
      <c r="K11" s="2" t="s">
        <v>21</v>
      </c>
      <c r="L11" s="2" t="s">
        <v>22</v>
      </c>
      <c r="M11" s="1">
        <f>IF(J11="P5", I11, 0)</f>
        <v>0</v>
      </c>
      <c r="N11" s="1">
        <f>IF(J11="P6", I11, 0)</f>
        <v>0</v>
      </c>
      <c r="O11" s="1">
        <f>IF(J11="P7", I11, 0)</f>
        <v>59.971761812082804</v>
      </c>
      <c r="P11" s="1">
        <f>SUM($M$2:M11)</f>
        <v>190.86669473824952</v>
      </c>
      <c r="Q11" s="1">
        <f>SUM($N$2:N11)</f>
        <v>237.3235821491524</v>
      </c>
      <c r="R11" s="1">
        <f>SUM($O$2:O11)</f>
        <v>177.93972483210661</v>
      </c>
      <c r="S11" s="2">
        <f>IF(J11="P5", G11, 10)</f>
        <v>10</v>
      </c>
      <c r="T11" s="2">
        <f>IF(J11="P6", G11, 10)</f>
        <v>10</v>
      </c>
      <c r="U11" s="2">
        <f>IF(J11="P7", G11, 10)</f>
        <v>5</v>
      </c>
    </row>
    <row r="12" spans="1:21" s="2" customFormat="1" x14ac:dyDescent="0.25">
      <c r="A12" s="2">
        <v>0</v>
      </c>
      <c r="B12" s="2">
        <v>10</v>
      </c>
      <c r="C12" s="2">
        <v>0.17833333333333301</v>
      </c>
      <c r="D12" s="2">
        <v>107</v>
      </c>
      <c r="E12" s="2">
        <v>95.0977024040765</v>
      </c>
      <c r="F12" s="2">
        <v>0</v>
      </c>
      <c r="G12" s="2">
        <v>5</v>
      </c>
      <c r="H12" s="2">
        <v>0</v>
      </c>
      <c r="I12" s="2">
        <v>38.039080961630603</v>
      </c>
      <c r="J12" s="2" t="s">
        <v>14</v>
      </c>
      <c r="K12" s="2" t="s">
        <v>21</v>
      </c>
      <c r="L12" s="2" t="s">
        <v>22</v>
      </c>
      <c r="M12" s="1">
        <f>IF(J12="P5", I12, 0)</f>
        <v>0</v>
      </c>
      <c r="N12" s="1">
        <f>IF(J12="P6", I12, 0)</f>
        <v>0</v>
      </c>
      <c r="O12" s="1">
        <f>IF(J12="P7", I12, 0)</f>
        <v>38.039080961630603</v>
      </c>
      <c r="P12" s="1">
        <f>SUM($M$2:M12)</f>
        <v>190.86669473824952</v>
      </c>
      <c r="Q12" s="1">
        <f>SUM($N$2:N12)</f>
        <v>237.3235821491524</v>
      </c>
      <c r="R12" s="1">
        <f>SUM($O$2:O12)</f>
        <v>215.97880579373719</v>
      </c>
      <c r="S12" s="2">
        <f>IF(J12="P5", G12, 10)</f>
        <v>10</v>
      </c>
      <c r="T12" s="2">
        <f>IF(J12="P6", G12, 10)</f>
        <v>10</v>
      </c>
      <c r="U12" s="2">
        <f>IF(J12="P7", G12, 10)</f>
        <v>5</v>
      </c>
    </row>
    <row r="13" spans="1:21" s="2" customFormat="1" x14ac:dyDescent="0.25">
      <c r="A13" s="2">
        <v>0</v>
      </c>
      <c r="B13" s="2">
        <v>11</v>
      </c>
      <c r="C13" s="2">
        <v>0.15166666666666601</v>
      </c>
      <c r="D13" s="2">
        <v>91</v>
      </c>
      <c r="E13" s="2">
        <v>65.386687470553497</v>
      </c>
      <c r="F13" s="2">
        <v>0</v>
      </c>
      <c r="G13" s="2">
        <v>4</v>
      </c>
      <c r="H13" s="2">
        <v>0</v>
      </c>
      <c r="I13" s="2">
        <v>39.232012482332102</v>
      </c>
      <c r="J13" s="2" t="s">
        <v>13</v>
      </c>
      <c r="K13" s="2" t="s">
        <v>21</v>
      </c>
      <c r="L13" s="2" t="s">
        <v>22</v>
      </c>
      <c r="M13" s="1">
        <f>IF(J13="P5", I13, 0)</f>
        <v>39.232012482332102</v>
      </c>
      <c r="N13" s="1">
        <f>IF(J13="P6", I13, 0)</f>
        <v>0</v>
      </c>
      <c r="O13" s="1">
        <f>IF(J13="P7", I13, 0)</f>
        <v>0</v>
      </c>
      <c r="P13" s="1">
        <f>SUM($M$2:M13)</f>
        <v>230.09870722058162</v>
      </c>
      <c r="Q13" s="1">
        <f>SUM($N$2:N13)</f>
        <v>237.3235821491524</v>
      </c>
      <c r="R13" s="1">
        <f>SUM($O$2:O13)</f>
        <v>215.97880579373719</v>
      </c>
      <c r="S13" s="2">
        <f>IF(J13="P5", G13, 10)</f>
        <v>4</v>
      </c>
      <c r="T13" s="2">
        <f>IF(J13="P6", G13, 10)</f>
        <v>10</v>
      </c>
      <c r="U13" s="2">
        <f>IF(J13="P7", G13, 10)</f>
        <v>10</v>
      </c>
    </row>
    <row r="14" spans="1:21" s="3" customFormat="1" x14ac:dyDescent="0.25">
      <c r="A14" s="3">
        <v>1</v>
      </c>
      <c r="B14" s="3">
        <v>0</v>
      </c>
      <c r="C14" s="3">
        <v>0.17833333333333301</v>
      </c>
      <c r="D14" s="3">
        <v>107</v>
      </c>
      <c r="E14" s="3">
        <v>62.430392537693301</v>
      </c>
      <c r="F14" s="3">
        <v>0</v>
      </c>
      <c r="G14" s="3">
        <v>2</v>
      </c>
      <c r="H14" s="3">
        <v>0</v>
      </c>
      <c r="I14" s="3">
        <v>49.9443140301547</v>
      </c>
      <c r="J14" s="3" t="s">
        <v>13</v>
      </c>
      <c r="K14" s="3" t="s">
        <v>21</v>
      </c>
      <c r="L14" s="3" t="s">
        <v>22</v>
      </c>
      <c r="M14" s="5">
        <f>IF(J14="P5", I14, 0)</f>
        <v>49.9443140301547</v>
      </c>
      <c r="N14" s="5">
        <f>IF(J14="P6", I14, 0)</f>
        <v>0</v>
      </c>
      <c r="O14" s="5">
        <f>IF(J14="P7", I14, 0)</f>
        <v>0</v>
      </c>
      <c r="P14" s="5">
        <f>SUM($M$14:M14)</f>
        <v>49.9443140301547</v>
      </c>
      <c r="Q14" s="5">
        <f>SUM($N$14:N14)</f>
        <v>0</v>
      </c>
      <c r="R14" s="5">
        <f>SUM($O$14:O14)</f>
        <v>0</v>
      </c>
      <c r="S14" s="3">
        <f>IF(J14="P5", G14, 10)</f>
        <v>2</v>
      </c>
      <c r="T14" s="3">
        <f>IF(J14="P6", G14, 10)</f>
        <v>10</v>
      </c>
      <c r="U14" s="3">
        <f>IF(J14="P7", G14, 10)</f>
        <v>10</v>
      </c>
    </row>
    <row r="15" spans="1:21" s="3" customFormat="1" x14ac:dyDescent="0.25">
      <c r="A15" s="3">
        <v>1</v>
      </c>
      <c r="B15" s="3">
        <v>1</v>
      </c>
      <c r="C15" s="3">
        <v>0.14499999999999999</v>
      </c>
      <c r="D15" s="3">
        <v>87</v>
      </c>
      <c r="E15" s="3">
        <v>47.936961081930001</v>
      </c>
      <c r="F15" s="3">
        <v>0</v>
      </c>
      <c r="G15" s="3">
        <v>3</v>
      </c>
      <c r="H15" s="3">
        <v>0</v>
      </c>
      <c r="I15" s="3">
        <v>33.555872757350997</v>
      </c>
      <c r="J15" s="3" t="s">
        <v>15</v>
      </c>
      <c r="K15" s="3" t="s">
        <v>21</v>
      </c>
      <c r="L15" s="3" t="s">
        <v>22</v>
      </c>
      <c r="M15" s="5">
        <f>IF(J15="P5", I15, 0)</f>
        <v>0</v>
      </c>
      <c r="N15" s="5">
        <f>IF(J15="P6", I15, 0)</f>
        <v>33.555872757350997</v>
      </c>
      <c r="O15" s="5">
        <f>IF(J15="P7", I15, 0)</f>
        <v>0</v>
      </c>
      <c r="P15" s="5">
        <f>SUM($M$14:M15)</f>
        <v>49.9443140301547</v>
      </c>
      <c r="Q15" s="5">
        <f>SUM($N$14:N15)</f>
        <v>33.555872757350997</v>
      </c>
      <c r="R15" s="5">
        <f>SUM($O$14:O15)</f>
        <v>0</v>
      </c>
      <c r="S15" s="3">
        <f>IF(J15="P5", G15, 10)</f>
        <v>10</v>
      </c>
      <c r="T15" s="3">
        <f>IF(J15="P6", G15, 10)</f>
        <v>3</v>
      </c>
      <c r="U15" s="3">
        <f>IF(J15="P7", G15, 10)</f>
        <v>10</v>
      </c>
    </row>
    <row r="16" spans="1:21" s="3" customFormat="1" x14ac:dyDescent="0.25">
      <c r="A16" s="3">
        <v>1</v>
      </c>
      <c r="B16" s="3">
        <v>2</v>
      </c>
      <c r="C16" s="3">
        <v>0.138333333333333</v>
      </c>
      <c r="D16" s="3">
        <v>83</v>
      </c>
      <c r="E16" s="3">
        <v>73.128508454816995</v>
      </c>
      <c r="F16" s="3">
        <v>0</v>
      </c>
      <c r="G16" s="3">
        <v>3</v>
      </c>
      <c r="H16" s="3">
        <v>0</v>
      </c>
      <c r="I16" s="3">
        <v>51.189955918371901</v>
      </c>
      <c r="J16" s="3" t="s">
        <v>15</v>
      </c>
      <c r="K16" s="3" t="s">
        <v>21</v>
      </c>
      <c r="L16" s="3" t="s">
        <v>22</v>
      </c>
      <c r="M16" s="5">
        <f>IF(J16="P5", I16, 0)</f>
        <v>0</v>
      </c>
      <c r="N16" s="5">
        <f>IF(J16="P6", I16, 0)</f>
        <v>51.189955918371901</v>
      </c>
      <c r="O16" s="5">
        <f>IF(J16="P7", I16, 0)</f>
        <v>0</v>
      </c>
      <c r="P16" s="5">
        <f>SUM($M$14:M16)</f>
        <v>49.9443140301547</v>
      </c>
      <c r="Q16" s="5">
        <f>SUM($N$14:N16)</f>
        <v>84.74582867572289</v>
      </c>
      <c r="R16" s="5">
        <f>SUM($O$14:O16)</f>
        <v>0</v>
      </c>
      <c r="S16" s="3">
        <f>IF(J16="P5", G16, 10)</f>
        <v>10</v>
      </c>
      <c r="T16" s="3">
        <f>IF(J16="P6", G16, 10)</f>
        <v>3</v>
      </c>
      <c r="U16" s="3">
        <f>IF(J16="P7", G16, 10)</f>
        <v>10</v>
      </c>
    </row>
    <row r="17" spans="1:21" s="3" customFormat="1" x14ac:dyDescent="0.25">
      <c r="A17" s="3">
        <v>1</v>
      </c>
      <c r="B17" s="3">
        <v>3</v>
      </c>
      <c r="C17" s="3">
        <v>0.22666666666666599</v>
      </c>
      <c r="D17" s="3">
        <v>136</v>
      </c>
      <c r="E17" s="3">
        <v>197.36174639782899</v>
      </c>
      <c r="F17" s="3">
        <v>0</v>
      </c>
      <c r="G17" s="3">
        <v>5</v>
      </c>
      <c r="H17" s="3">
        <v>0</v>
      </c>
      <c r="I17" s="3">
        <v>78.944698559131695</v>
      </c>
      <c r="J17" s="3" t="s">
        <v>15</v>
      </c>
      <c r="K17" s="3" t="s">
        <v>21</v>
      </c>
      <c r="L17" s="3" t="s">
        <v>22</v>
      </c>
      <c r="M17" s="5">
        <f>IF(J17="P5", I17, 0)</f>
        <v>0</v>
      </c>
      <c r="N17" s="5">
        <f>IF(J17="P6", I17, 0)</f>
        <v>78.944698559131695</v>
      </c>
      <c r="O17" s="5">
        <f>IF(J17="P7", I17, 0)</f>
        <v>0</v>
      </c>
      <c r="P17" s="5">
        <f>SUM($M$14:M17)</f>
        <v>49.9443140301547</v>
      </c>
      <c r="Q17" s="5">
        <f>SUM($N$14:N17)</f>
        <v>163.69052723485459</v>
      </c>
      <c r="R17" s="5">
        <f>SUM($O$14:O17)</f>
        <v>0</v>
      </c>
      <c r="S17" s="3">
        <f>IF(J17="P5", G17, 10)</f>
        <v>10</v>
      </c>
      <c r="T17" s="3">
        <f>IF(J17="P6", G17, 10)</f>
        <v>5</v>
      </c>
      <c r="U17" s="3">
        <f>IF(J17="P7", G17, 10)</f>
        <v>10</v>
      </c>
    </row>
    <row r="18" spans="1:21" s="3" customFormat="1" x14ac:dyDescent="0.25">
      <c r="A18" s="3">
        <v>1</v>
      </c>
      <c r="B18" s="3">
        <v>4</v>
      </c>
      <c r="C18" s="3">
        <v>0.13</v>
      </c>
      <c r="D18" s="3">
        <v>78</v>
      </c>
      <c r="E18" s="3">
        <v>82.4106995499004</v>
      </c>
      <c r="F18" s="3">
        <v>0</v>
      </c>
      <c r="G18" s="3">
        <v>3</v>
      </c>
      <c r="H18" s="3">
        <v>0</v>
      </c>
      <c r="I18" s="3">
        <v>57.687489684930298</v>
      </c>
      <c r="J18" s="3" t="s">
        <v>15</v>
      </c>
      <c r="K18" s="3" t="s">
        <v>21</v>
      </c>
      <c r="L18" s="3" t="s">
        <v>22</v>
      </c>
      <c r="M18" s="5">
        <f>IF(J18="P5", I18, 0)</f>
        <v>0</v>
      </c>
      <c r="N18" s="5">
        <f>IF(J18="P6", I18, 0)</f>
        <v>57.687489684930298</v>
      </c>
      <c r="O18" s="5">
        <f>IF(J18="P7", I18, 0)</f>
        <v>0</v>
      </c>
      <c r="P18" s="5">
        <f>SUM($M$14:M18)</f>
        <v>49.9443140301547</v>
      </c>
      <c r="Q18" s="5">
        <f>SUM($N$14:N18)</f>
        <v>221.3780169197849</v>
      </c>
      <c r="R18" s="5">
        <f>SUM($O$14:O18)</f>
        <v>0</v>
      </c>
      <c r="S18" s="3">
        <f>IF(J18="P5", G18, 10)</f>
        <v>10</v>
      </c>
      <c r="T18" s="3">
        <f>IF(J18="P6", G18, 10)</f>
        <v>3</v>
      </c>
      <c r="U18" s="3">
        <f>IF(J18="P7", G18, 10)</f>
        <v>10</v>
      </c>
    </row>
    <row r="19" spans="1:21" s="3" customFormat="1" x14ac:dyDescent="0.25">
      <c r="A19" s="3">
        <v>1</v>
      </c>
      <c r="B19" s="3">
        <v>5</v>
      </c>
      <c r="C19" s="3">
        <v>0.22166666666666601</v>
      </c>
      <c r="D19" s="3">
        <v>133</v>
      </c>
      <c r="E19" s="3">
        <v>137.63207386932601</v>
      </c>
      <c r="F19" s="3">
        <v>0</v>
      </c>
      <c r="G19" s="3">
        <v>4</v>
      </c>
      <c r="H19" s="3">
        <v>0</v>
      </c>
      <c r="I19" s="3">
        <v>82.579244321595596</v>
      </c>
      <c r="J19" s="3" t="s">
        <v>14</v>
      </c>
      <c r="K19" s="3" t="s">
        <v>21</v>
      </c>
      <c r="L19" s="3" t="s">
        <v>22</v>
      </c>
      <c r="M19" s="5">
        <f>IF(J19="P5", I19, 0)</f>
        <v>0</v>
      </c>
      <c r="N19" s="5">
        <f>IF(J19="P6", I19, 0)</f>
        <v>0</v>
      </c>
      <c r="O19" s="5">
        <f>IF(J19="P7", I19, 0)</f>
        <v>82.579244321595596</v>
      </c>
      <c r="P19" s="5">
        <f>SUM($M$14:M19)</f>
        <v>49.9443140301547</v>
      </c>
      <c r="Q19" s="5">
        <f>SUM($N$14:N19)</f>
        <v>221.3780169197849</v>
      </c>
      <c r="R19" s="5">
        <f>SUM($O$14:O19)</f>
        <v>82.579244321595596</v>
      </c>
      <c r="S19" s="3">
        <f>IF(J19="P5", G19, 10)</f>
        <v>10</v>
      </c>
      <c r="T19" s="3">
        <f>IF(J19="P6", G19, 10)</f>
        <v>10</v>
      </c>
      <c r="U19" s="3">
        <f>IF(J19="P7", G19, 10)</f>
        <v>4</v>
      </c>
    </row>
    <row r="20" spans="1:21" s="3" customFormat="1" x14ac:dyDescent="0.25">
      <c r="A20" s="3">
        <v>1</v>
      </c>
      <c r="B20" s="3">
        <v>6</v>
      </c>
      <c r="C20" s="3">
        <v>0.18333333333333299</v>
      </c>
      <c r="D20" s="3">
        <v>110</v>
      </c>
      <c r="E20" s="3">
        <v>112.195152972926</v>
      </c>
      <c r="F20" s="3">
        <v>0</v>
      </c>
      <c r="G20" s="3">
        <v>2</v>
      </c>
      <c r="H20" s="3">
        <v>0</v>
      </c>
      <c r="I20" s="3">
        <v>78.536607081048402</v>
      </c>
      <c r="J20" s="3" t="s">
        <v>13</v>
      </c>
      <c r="K20" s="3" t="s">
        <v>21</v>
      </c>
      <c r="L20" s="3" t="s">
        <v>22</v>
      </c>
      <c r="M20" s="5">
        <f>IF(J20="P5", I20, 0)</f>
        <v>78.536607081048402</v>
      </c>
      <c r="N20" s="5">
        <f>IF(J20="P6", I20, 0)</f>
        <v>0</v>
      </c>
      <c r="O20" s="5">
        <f>IF(J20="P7", I20, 0)</f>
        <v>0</v>
      </c>
      <c r="P20" s="5">
        <f>SUM($M$14:M20)</f>
        <v>128.48092111120309</v>
      </c>
      <c r="Q20" s="5">
        <f>SUM($N$14:N20)</f>
        <v>221.3780169197849</v>
      </c>
      <c r="R20" s="5">
        <f>SUM($O$14:O20)</f>
        <v>82.579244321595596</v>
      </c>
      <c r="S20" s="3">
        <f>IF(J20="P5", G20, 10)</f>
        <v>2</v>
      </c>
      <c r="T20" s="3">
        <f>IF(J20="P6", G20, 10)</f>
        <v>10</v>
      </c>
      <c r="U20" s="3">
        <f>IF(J20="P7", G20, 10)</f>
        <v>10</v>
      </c>
    </row>
    <row r="21" spans="1:21" s="3" customFormat="1" x14ac:dyDescent="0.25">
      <c r="A21" s="3">
        <v>1</v>
      </c>
      <c r="B21" s="3">
        <v>7</v>
      </c>
      <c r="C21" s="3">
        <v>0.15</v>
      </c>
      <c r="D21" s="3">
        <v>90</v>
      </c>
      <c r="E21" s="3">
        <v>110.051573326557</v>
      </c>
      <c r="F21" s="3">
        <v>0</v>
      </c>
      <c r="G21" s="3">
        <v>4</v>
      </c>
      <c r="H21" s="3">
        <v>0</v>
      </c>
      <c r="I21" s="3">
        <v>66.030943995934706</v>
      </c>
      <c r="J21" s="3" t="s">
        <v>14</v>
      </c>
      <c r="K21" s="3" t="s">
        <v>21</v>
      </c>
      <c r="L21" s="3" t="s">
        <v>22</v>
      </c>
      <c r="M21" s="5">
        <f>IF(J21="P5", I21, 0)</f>
        <v>0</v>
      </c>
      <c r="N21" s="5">
        <f>IF(J21="P6", I21, 0)</f>
        <v>0</v>
      </c>
      <c r="O21" s="5">
        <f>IF(J21="P7", I21, 0)</f>
        <v>66.030943995934706</v>
      </c>
      <c r="P21" s="5">
        <f>SUM($M$14:M21)</f>
        <v>128.48092111120309</v>
      </c>
      <c r="Q21" s="5">
        <f>SUM($N$14:N21)</f>
        <v>221.3780169197849</v>
      </c>
      <c r="R21" s="5">
        <f>SUM($O$14:O21)</f>
        <v>148.61018831753029</v>
      </c>
      <c r="S21" s="3">
        <f>IF(J21="P5", G21, 10)</f>
        <v>10</v>
      </c>
      <c r="T21" s="3">
        <f>IF(J21="P6", G21, 10)</f>
        <v>10</v>
      </c>
      <c r="U21" s="3">
        <f>IF(J21="P7", G21, 10)</f>
        <v>4</v>
      </c>
    </row>
    <row r="22" spans="1:21" s="3" customFormat="1" x14ac:dyDescent="0.25">
      <c r="A22" s="3">
        <v>1</v>
      </c>
      <c r="B22" s="3">
        <v>8</v>
      </c>
      <c r="C22" s="3">
        <v>0.22666666666666599</v>
      </c>
      <c r="D22" s="3">
        <v>136</v>
      </c>
      <c r="E22" s="3">
        <v>166.37185456657701</v>
      </c>
      <c r="F22" s="3">
        <v>0</v>
      </c>
      <c r="G22" s="3">
        <v>6</v>
      </c>
      <c r="H22" s="3">
        <v>0</v>
      </c>
      <c r="I22" s="3">
        <v>66.548741826631101</v>
      </c>
      <c r="J22" s="3" t="s">
        <v>13</v>
      </c>
      <c r="K22" s="3" t="s">
        <v>21</v>
      </c>
      <c r="L22" s="3" t="s">
        <v>22</v>
      </c>
      <c r="M22" s="5">
        <f>IF(J22="P5", I22, 0)</f>
        <v>66.548741826631101</v>
      </c>
      <c r="N22" s="5">
        <f>IF(J22="P6", I22, 0)</f>
        <v>0</v>
      </c>
      <c r="O22" s="5">
        <f>IF(J22="P7", I22, 0)</f>
        <v>0</v>
      </c>
      <c r="P22" s="5">
        <f>SUM($M$14:M22)</f>
        <v>195.02966293783419</v>
      </c>
      <c r="Q22" s="5">
        <f>SUM($N$14:N22)</f>
        <v>221.3780169197849</v>
      </c>
      <c r="R22" s="5">
        <f>SUM($O$14:O22)</f>
        <v>148.61018831753029</v>
      </c>
      <c r="S22" s="3">
        <f>IF(J22="P5", G22, 10)</f>
        <v>6</v>
      </c>
      <c r="T22" s="3">
        <f>IF(J22="P6", G22, 10)</f>
        <v>10</v>
      </c>
      <c r="U22" s="3">
        <f>IF(J22="P7", G22, 10)</f>
        <v>10</v>
      </c>
    </row>
    <row r="23" spans="1:21" s="3" customFormat="1" x14ac:dyDescent="0.25">
      <c r="A23" s="3">
        <v>1</v>
      </c>
      <c r="B23" s="3">
        <v>9</v>
      </c>
      <c r="C23" s="3">
        <v>0.12</v>
      </c>
      <c r="D23" s="3">
        <v>72</v>
      </c>
      <c r="E23" s="3">
        <v>105.750510472889</v>
      </c>
      <c r="F23" s="3">
        <v>0</v>
      </c>
      <c r="G23" s="3">
        <v>5</v>
      </c>
      <c r="H23" s="3">
        <v>0</v>
      </c>
      <c r="I23" s="3">
        <v>52.875255236444701</v>
      </c>
      <c r="J23" s="3" t="s">
        <v>14</v>
      </c>
      <c r="K23" s="3" t="s">
        <v>21</v>
      </c>
      <c r="L23" s="3" t="s">
        <v>22</v>
      </c>
      <c r="M23" s="5">
        <f>IF(J23="P5", I23, 0)</f>
        <v>0</v>
      </c>
      <c r="N23" s="5">
        <f>IF(J23="P6", I23, 0)</f>
        <v>0</v>
      </c>
      <c r="O23" s="5">
        <f>IF(J23="P7", I23, 0)</f>
        <v>52.875255236444701</v>
      </c>
      <c r="P23" s="5">
        <f>SUM($M$14:M23)</f>
        <v>195.02966293783419</v>
      </c>
      <c r="Q23" s="5">
        <f>SUM($N$14:N23)</f>
        <v>221.3780169197849</v>
      </c>
      <c r="R23" s="5">
        <f>SUM($O$14:O23)</f>
        <v>201.48544355397499</v>
      </c>
      <c r="S23" s="3">
        <f>IF(J23="P5", G23, 10)</f>
        <v>10</v>
      </c>
      <c r="T23" s="3">
        <f>IF(J23="P6", G23, 10)</f>
        <v>10</v>
      </c>
      <c r="U23" s="3">
        <f>IF(J23="P7", G23, 10)</f>
        <v>5</v>
      </c>
    </row>
    <row r="24" spans="1:21" s="3" customFormat="1" x14ac:dyDescent="0.25">
      <c r="A24" s="3">
        <v>1</v>
      </c>
      <c r="B24" s="3">
        <v>10</v>
      </c>
      <c r="C24" s="3">
        <v>0.11333333333333299</v>
      </c>
      <c r="D24" s="3">
        <v>68</v>
      </c>
      <c r="E24" s="3">
        <v>38.460445222214901</v>
      </c>
      <c r="F24" s="3">
        <v>0</v>
      </c>
      <c r="G24" s="3">
        <v>2</v>
      </c>
      <c r="H24" s="3">
        <v>0</v>
      </c>
      <c r="I24" s="3">
        <v>26.922311655550399</v>
      </c>
      <c r="J24" s="3" t="s">
        <v>15</v>
      </c>
      <c r="K24" s="3" t="s">
        <v>21</v>
      </c>
      <c r="L24" s="3" t="s">
        <v>22</v>
      </c>
      <c r="M24" s="5">
        <f>IF(J24="P5", I24, 0)</f>
        <v>0</v>
      </c>
      <c r="N24" s="5">
        <f>IF(J24="P6", I24, 0)</f>
        <v>26.922311655550399</v>
      </c>
      <c r="O24" s="5">
        <f>IF(J24="P7", I24, 0)</f>
        <v>0</v>
      </c>
      <c r="P24" s="5">
        <f>SUM($M$14:M24)</f>
        <v>195.02966293783419</v>
      </c>
      <c r="Q24" s="5">
        <f>SUM($N$14:N24)</f>
        <v>248.3003285753353</v>
      </c>
      <c r="R24" s="5">
        <f>SUM($O$14:O24)</f>
        <v>201.48544355397499</v>
      </c>
      <c r="S24" s="3">
        <f>IF(J24="P5", G24, 10)</f>
        <v>10</v>
      </c>
      <c r="T24" s="3">
        <f>IF(J24="P6", G24, 10)</f>
        <v>2</v>
      </c>
      <c r="U24" s="3">
        <f>IF(J24="P7", G24, 10)</f>
        <v>10</v>
      </c>
    </row>
    <row r="25" spans="1:21" s="3" customFormat="1" x14ac:dyDescent="0.25">
      <c r="A25" s="3">
        <v>1</v>
      </c>
      <c r="B25" s="3">
        <v>11</v>
      </c>
      <c r="C25" s="3">
        <v>8.5000000000000006E-2</v>
      </c>
      <c r="D25" s="3">
        <v>51</v>
      </c>
      <c r="E25" s="3">
        <v>69.212830942649802</v>
      </c>
      <c r="F25" s="3">
        <v>0</v>
      </c>
      <c r="G25" s="3">
        <v>6</v>
      </c>
      <c r="H25" s="3">
        <v>0</v>
      </c>
      <c r="I25" s="3">
        <v>27.685132377059901</v>
      </c>
      <c r="J25" s="3" t="s">
        <v>14</v>
      </c>
      <c r="K25" s="3" t="s">
        <v>21</v>
      </c>
      <c r="L25" s="3" t="s">
        <v>22</v>
      </c>
      <c r="M25" s="5">
        <f>IF(J25="P5", I25, 0)</f>
        <v>0</v>
      </c>
      <c r="N25" s="5">
        <f>IF(J25="P6", I25, 0)</f>
        <v>0</v>
      </c>
      <c r="O25" s="5">
        <f>IF(J25="P7", I25, 0)</f>
        <v>27.685132377059901</v>
      </c>
      <c r="P25" s="5">
        <f>SUM($M$14:M25)</f>
        <v>195.02966293783419</v>
      </c>
      <c r="Q25" s="5">
        <f>SUM($N$14:N25)</f>
        <v>248.3003285753353</v>
      </c>
      <c r="R25" s="5">
        <f>SUM($O$14:O25)</f>
        <v>229.17057593103488</v>
      </c>
      <c r="S25" s="3">
        <f>IF(J25="P5", G25, 10)</f>
        <v>10</v>
      </c>
      <c r="T25" s="3">
        <f>IF(J25="P6", G25, 10)</f>
        <v>10</v>
      </c>
      <c r="U25" s="3">
        <f>IF(J25="P7", G25, 10)</f>
        <v>6</v>
      </c>
    </row>
    <row r="26" spans="1:21" s="2" customFormat="1" x14ac:dyDescent="0.25">
      <c r="A26" s="2">
        <v>2</v>
      </c>
      <c r="B26" s="2">
        <v>0</v>
      </c>
      <c r="C26" s="2">
        <v>0.13</v>
      </c>
      <c r="D26" s="2">
        <v>78</v>
      </c>
      <c r="E26" s="2">
        <v>103.09019022041799</v>
      </c>
      <c r="F26" s="2">
        <v>0</v>
      </c>
      <c r="G26" s="2">
        <v>6</v>
      </c>
      <c r="H26" s="2">
        <v>0</v>
      </c>
      <c r="I26" s="2">
        <v>41.236076088167202</v>
      </c>
      <c r="J26" s="2" t="s">
        <v>14</v>
      </c>
      <c r="K26" s="2" t="s">
        <v>21</v>
      </c>
      <c r="L26" s="2" t="s">
        <v>22</v>
      </c>
      <c r="M26" s="1">
        <f>IF(J26="P5", I26, 0)</f>
        <v>0</v>
      </c>
      <c r="N26" s="1">
        <f>IF(J26="P6", I26, 0)</f>
        <v>0</v>
      </c>
      <c r="O26" s="1">
        <f>IF(J26="P7", I26, 0)</f>
        <v>41.236076088167202</v>
      </c>
      <c r="P26" s="1">
        <f>SUM($M$26:M26)</f>
        <v>0</v>
      </c>
      <c r="Q26" s="1">
        <f>SUM($N$26:N26)</f>
        <v>0</v>
      </c>
      <c r="R26" s="1">
        <f>SUM($O$26:O26)</f>
        <v>41.236076088167202</v>
      </c>
      <c r="S26" s="2">
        <f>IF(J26="P5", G26, 10)</f>
        <v>10</v>
      </c>
      <c r="T26" s="2">
        <f>IF(J26="P6", G26, 10)</f>
        <v>10</v>
      </c>
      <c r="U26" s="2">
        <f>IF(J26="P7", G26, 10)</f>
        <v>6</v>
      </c>
    </row>
    <row r="27" spans="1:21" s="2" customFormat="1" x14ac:dyDescent="0.25">
      <c r="A27" s="2">
        <v>2</v>
      </c>
      <c r="B27" s="2">
        <v>1</v>
      </c>
      <c r="C27" s="2">
        <v>0.13</v>
      </c>
      <c r="D27" s="2">
        <v>78</v>
      </c>
      <c r="E27" s="2">
        <v>39.798349534904702</v>
      </c>
      <c r="F27" s="2">
        <v>0</v>
      </c>
      <c r="G27" s="2">
        <v>1</v>
      </c>
      <c r="H27" s="2">
        <v>0</v>
      </c>
      <c r="I27" s="2">
        <v>35.818514581414298</v>
      </c>
      <c r="J27" s="2" t="s">
        <v>13</v>
      </c>
      <c r="K27" s="2" t="s">
        <v>21</v>
      </c>
      <c r="L27" s="2" t="s">
        <v>22</v>
      </c>
      <c r="M27" s="1">
        <f>IF(J27="P5", I27, 0)</f>
        <v>35.818514581414298</v>
      </c>
      <c r="N27" s="1">
        <f>IF(J27="P6", I27, 0)</f>
        <v>0</v>
      </c>
      <c r="O27" s="1">
        <f>IF(J27="P7", I27, 0)</f>
        <v>0</v>
      </c>
      <c r="P27" s="1">
        <f>SUM($M$26:M27)</f>
        <v>35.818514581414298</v>
      </c>
      <c r="Q27" s="1">
        <f>SUM($N$26:N27)</f>
        <v>0</v>
      </c>
      <c r="R27" s="1">
        <f>SUM($O$26:O27)</f>
        <v>41.236076088167202</v>
      </c>
      <c r="S27" s="2">
        <f>IF(J27="P5", G27, 10)</f>
        <v>1</v>
      </c>
      <c r="T27" s="2">
        <f>IF(J27="P6", G27, 10)</f>
        <v>10</v>
      </c>
      <c r="U27" s="2">
        <f>IF(J27="P7", G27, 10)</f>
        <v>10</v>
      </c>
    </row>
    <row r="28" spans="1:21" s="2" customFormat="1" x14ac:dyDescent="0.25">
      <c r="A28" s="2">
        <v>2</v>
      </c>
      <c r="B28" s="2">
        <v>2</v>
      </c>
      <c r="C28" s="2">
        <v>0.101666666666666</v>
      </c>
      <c r="D28" s="2">
        <v>61</v>
      </c>
      <c r="E28" s="2">
        <v>68.475496068554193</v>
      </c>
      <c r="F28" s="2">
        <v>0</v>
      </c>
      <c r="G28" s="2">
        <v>4</v>
      </c>
      <c r="H28" s="2">
        <v>0</v>
      </c>
      <c r="I28" s="2">
        <v>41.085297641132499</v>
      </c>
      <c r="J28" s="2" t="s">
        <v>14</v>
      </c>
      <c r="K28" s="2" t="s">
        <v>21</v>
      </c>
      <c r="L28" s="2" t="s">
        <v>22</v>
      </c>
      <c r="M28" s="1">
        <f>IF(J28="P5", I28, 0)</f>
        <v>0</v>
      </c>
      <c r="N28" s="1">
        <f>IF(J28="P6", I28, 0)</f>
        <v>0</v>
      </c>
      <c r="O28" s="1">
        <f>IF(J28="P7", I28, 0)</f>
        <v>41.085297641132499</v>
      </c>
      <c r="P28" s="1">
        <f>SUM($M$26:M28)</f>
        <v>35.818514581414298</v>
      </c>
      <c r="Q28" s="1">
        <f>SUM($N$26:N28)</f>
        <v>0</v>
      </c>
      <c r="R28" s="1">
        <f>SUM($O$26:O28)</f>
        <v>82.321373729299694</v>
      </c>
      <c r="S28" s="2">
        <f>IF(J28="P5", G28, 10)</f>
        <v>10</v>
      </c>
      <c r="T28" s="2">
        <f>IF(J28="P6", G28, 10)</f>
        <v>10</v>
      </c>
      <c r="U28" s="2">
        <f>IF(J28="P7", G28, 10)</f>
        <v>4</v>
      </c>
    </row>
    <row r="29" spans="1:21" s="2" customFormat="1" x14ac:dyDescent="0.25">
      <c r="A29" s="2">
        <v>2</v>
      </c>
      <c r="B29" s="2">
        <v>3</v>
      </c>
      <c r="C29" s="2">
        <v>0.12666666666666601</v>
      </c>
      <c r="D29" s="2">
        <v>76</v>
      </c>
      <c r="E29" s="2">
        <v>91.388911283362603</v>
      </c>
      <c r="F29" s="2">
        <v>0</v>
      </c>
      <c r="G29" s="2">
        <v>4</v>
      </c>
      <c r="H29" s="2">
        <v>0</v>
      </c>
      <c r="I29" s="2">
        <v>54.833346770017499</v>
      </c>
      <c r="J29" s="2" t="s">
        <v>15</v>
      </c>
      <c r="K29" s="2" t="s">
        <v>21</v>
      </c>
      <c r="L29" s="2" t="s">
        <v>22</v>
      </c>
      <c r="M29" s="1">
        <f>IF(J29="P5", I29, 0)</f>
        <v>0</v>
      </c>
      <c r="N29" s="1">
        <f>IF(J29="P6", I29, 0)</f>
        <v>54.833346770017499</v>
      </c>
      <c r="O29" s="1">
        <f>IF(J29="P7", I29, 0)</f>
        <v>0</v>
      </c>
      <c r="P29" s="1">
        <f>SUM($M$26:M29)</f>
        <v>35.818514581414298</v>
      </c>
      <c r="Q29" s="1">
        <f>SUM($N$26:N29)</f>
        <v>54.833346770017499</v>
      </c>
      <c r="R29" s="1">
        <f>SUM($O$26:O29)</f>
        <v>82.321373729299694</v>
      </c>
      <c r="S29" s="2">
        <f>IF(J29="P5", G29, 10)</f>
        <v>10</v>
      </c>
      <c r="T29" s="2">
        <f>IF(J29="P6", G29, 10)</f>
        <v>4</v>
      </c>
      <c r="U29" s="2">
        <f>IF(J29="P7", G29, 10)</f>
        <v>10</v>
      </c>
    </row>
    <row r="30" spans="1:21" s="2" customFormat="1" x14ac:dyDescent="0.25">
      <c r="A30" s="2">
        <v>2</v>
      </c>
      <c r="B30" s="2">
        <v>4</v>
      </c>
      <c r="C30" s="2">
        <v>9.6666666666666595E-2</v>
      </c>
      <c r="D30" s="2">
        <v>58</v>
      </c>
      <c r="E30" s="2">
        <v>60.338586663583797</v>
      </c>
      <c r="F30" s="2">
        <v>0</v>
      </c>
      <c r="G30" s="2">
        <v>2</v>
      </c>
      <c r="H30" s="2">
        <v>0</v>
      </c>
      <c r="I30" s="2">
        <v>42.237010664508603</v>
      </c>
      <c r="J30" s="2" t="s">
        <v>15</v>
      </c>
      <c r="K30" s="2" t="s">
        <v>21</v>
      </c>
      <c r="L30" s="2" t="s">
        <v>22</v>
      </c>
      <c r="M30" s="1">
        <f>IF(J30="P5", I30, 0)</f>
        <v>0</v>
      </c>
      <c r="N30" s="1">
        <f>IF(J30="P6", I30, 0)</f>
        <v>42.237010664508603</v>
      </c>
      <c r="O30" s="1">
        <f>IF(J30="P7", I30, 0)</f>
        <v>0</v>
      </c>
      <c r="P30" s="1">
        <f>SUM($M$26:M30)</f>
        <v>35.818514581414298</v>
      </c>
      <c r="Q30" s="1">
        <f>SUM($N$26:N30)</f>
        <v>97.070357434526102</v>
      </c>
      <c r="R30" s="1">
        <f>SUM($O$26:O30)</f>
        <v>82.321373729299694</v>
      </c>
      <c r="S30" s="2">
        <f>IF(J30="P5", G30, 10)</f>
        <v>10</v>
      </c>
      <c r="T30" s="2">
        <f>IF(J30="P6", G30, 10)</f>
        <v>2</v>
      </c>
      <c r="U30" s="2">
        <f>IF(J30="P7", G30, 10)</f>
        <v>10</v>
      </c>
    </row>
    <row r="31" spans="1:21" s="2" customFormat="1" x14ac:dyDescent="0.25">
      <c r="A31" s="2">
        <v>2</v>
      </c>
      <c r="B31" s="2">
        <v>5</v>
      </c>
      <c r="C31" s="2">
        <v>0.24</v>
      </c>
      <c r="D31" s="2">
        <v>144</v>
      </c>
      <c r="E31" s="2">
        <v>126.425583518531</v>
      </c>
      <c r="F31" s="2">
        <v>0</v>
      </c>
      <c r="G31" s="2">
        <v>4</v>
      </c>
      <c r="H31" s="2">
        <v>0</v>
      </c>
      <c r="I31" s="2">
        <v>75.855350111118895</v>
      </c>
      <c r="J31" s="2" t="s">
        <v>13</v>
      </c>
      <c r="K31" s="2" t="s">
        <v>21</v>
      </c>
      <c r="L31" s="2" t="s">
        <v>22</v>
      </c>
      <c r="M31" s="1">
        <f>IF(J31="P5", I31, 0)</f>
        <v>75.855350111118895</v>
      </c>
      <c r="N31" s="1">
        <f>IF(J31="P6", I31, 0)</f>
        <v>0</v>
      </c>
      <c r="O31" s="1">
        <f>IF(J31="P7", I31, 0)</f>
        <v>0</v>
      </c>
      <c r="P31" s="1">
        <f>SUM($M$26:M31)</f>
        <v>111.67386469253319</v>
      </c>
      <c r="Q31" s="1">
        <f>SUM($N$26:N31)</f>
        <v>97.070357434526102</v>
      </c>
      <c r="R31" s="1">
        <f>SUM($O$26:O31)</f>
        <v>82.321373729299694</v>
      </c>
      <c r="S31" s="2">
        <f>IF(J31="P5", G31, 10)</f>
        <v>4</v>
      </c>
      <c r="T31" s="2">
        <f>IF(J31="P6", G31, 10)</f>
        <v>10</v>
      </c>
      <c r="U31" s="2">
        <f>IF(J31="P7", G31, 10)</f>
        <v>10</v>
      </c>
    </row>
    <row r="32" spans="1:21" s="2" customFormat="1" x14ac:dyDescent="0.25">
      <c r="A32" s="2">
        <v>2</v>
      </c>
      <c r="B32" s="2">
        <v>6</v>
      </c>
      <c r="C32" s="2">
        <v>0.155</v>
      </c>
      <c r="D32" s="2">
        <v>93</v>
      </c>
      <c r="E32" s="2">
        <v>72.493056361695693</v>
      </c>
      <c r="F32" s="2">
        <v>0</v>
      </c>
      <c r="G32" s="2">
        <v>2</v>
      </c>
      <c r="H32" s="2">
        <v>0</v>
      </c>
      <c r="I32" s="2">
        <v>57.994445089356503</v>
      </c>
      <c r="J32" s="2" t="s">
        <v>15</v>
      </c>
      <c r="K32" s="2" t="s">
        <v>21</v>
      </c>
      <c r="L32" s="2" t="s">
        <v>22</v>
      </c>
      <c r="M32" s="1">
        <f>IF(J32="P5", I32, 0)</f>
        <v>0</v>
      </c>
      <c r="N32" s="1">
        <f>IF(J32="P6", I32, 0)</f>
        <v>57.994445089356503</v>
      </c>
      <c r="O32" s="1">
        <f>IF(J32="P7", I32, 0)</f>
        <v>0</v>
      </c>
      <c r="P32" s="1">
        <f>SUM($M$26:M32)</f>
        <v>111.67386469253319</v>
      </c>
      <c r="Q32" s="1">
        <f>SUM($N$26:N32)</f>
        <v>155.06480252388261</v>
      </c>
      <c r="R32" s="1">
        <f>SUM($O$26:O32)</f>
        <v>82.321373729299694</v>
      </c>
      <c r="S32" s="2">
        <f>IF(J32="P5", G32, 10)</f>
        <v>10</v>
      </c>
      <c r="T32" s="2">
        <f>IF(J32="P6", G32, 10)</f>
        <v>2</v>
      </c>
      <c r="U32" s="2">
        <f>IF(J32="P7", G32, 10)</f>
        <v>10</v>
      </c>
    </row>
    <row r="33" spans="1:21" s="2" customFormat="1" x14ac:dyDescent="0.25">
      <c r="A33" s="2">
        <v>2</v>
      </c>
      <c r="B33" s="2">
        <v>7</v>
      </c>
      <c r="C33" s="2">
        <v>0.108333333333333</v>
      </c>
      <c r="D33" s="2">
        <v>65</v>
      </c>
      <c r="E33" s="2">
        <v>53.417772180789797</v>
      </c>
      <c r="F33" s="2">
        <v>0</v>
      </c>
      <c r="G33" s="2">
        <v>2</v>
      </c>
      <c r="H33" s="2">
        <v>0</v>
      </c>
      <c r="I33" s="2">
        <v>42.734217744631898</v>
      </c>
      <c r="J33" s="2" t="s">
        <v>15</v>
      </c>
      <c r="K33" s="2" t="s">
        <v>21</v>
      </c>
      <c r="L33" s="2" t="s">
        <v>22</v>
      </c>
      <c r="M33" s="1">
        <f>IF(J33="P5", I33, 0)</f>
        <v>0</v>
      </c>
      <c r="N33" s="1">
        <f>IF(J33="P6", I33, 0)</f>
        <v>42.734217744631898</v>
      </c>
      <c r="O33" s="1">
        <f>IF(J33="P7", I33, 0)</f>
        <v>0</v>
      </c>
      <c r="P33" s="1">
        <f>SUM($M$26:M33)</f>
        <v>111.67386469253319</v>
      </c>
      <c r="Q33" s="1">
        <f>SUM($N$26:N33)</f>
        <v>197.79902026851451</v>
      </c>
      <c r="R33" s="1">
        <f>SUM($O$26:O33)</f>
        <v>82.321373729299694</v>
      </c>
      <c r="S33" s="2">
        <f>IF(J33="P5", G33, 10)</f>
        <v>10</v>
      </c>
      <c r="T33" s="2">
        <f>IF(J33="P6", G33, 10)</f>
        <v>2</v>
      </c>
      <c r="U33" s="2">
        <f>IF(J33="P7", G33, 10)</f>
        <v>10</v>
      </c>
    </row>
    <row r="34" spans="1:21" s="2" customFormat="1" x14ac:dyDescent="0.25">
      <c r="A34" s="2">
        <v>2</v>
      </c>
      <c r="B34" s="2">
        <v>8</v>
      </c>
      <c r="C34" s="2">
        <v>0.233333333333333</v>
      </c>
      <c r="D34" s="2">
        <v>140</v>
      </c>
      <c r="E34" s="2">
        <v>190.007323928441</v>
      </c>
      <c r="F34" s="2">
        <v>0</v>
      </c>
      <c r="G34" s="2">
        <v>5</v>
      </c>
      <c r="H34" s="2">
        <v>0</v>
      </c>
      <c r="I34" s="2">
        <v>95.003661964220598</v>
      </c>
      <c r="J34" s="2" t="s">
        <v>13</v>
      </c>
      <c r="K34" s="2" t="s">
        <v>21</v>
      </c>
      <c r="L34" s="2" t="s">
        <v>22</v>
      </c>
      <c r="M34" s="1">
        <f>IF(J34="P5", I34, 0)</f>
        <v>95.003661964220598</v>
      </c>
      <c r="N34" s="1">
        <f>IF(J34="P6", I34, 0)</f>
        <v>0</v>
      </c>
      <c r="O34" s="1">
        <f>IF(J34="P7", I34, 0)</f>
        <v>0</v>
      </c>
      <c r="P34" s="1">
        <f>SUM($M$26:M34)</f>
        <v>206.6775266567538</v>
      </c>
      <c r="Q34" s="1">
        <f>SUM($N$26:N34)</f>
        <v>197.79902026851451</v>
      </c>
      <c r="R34" s="1">
        <f>SUM($O$26:O34)</f>
        <v>82.321373729299694</v>
      </c>
      <c r="S34" s="2">
        <f>IF(J34="P5", G34, 10)</f>
        <v>5</v>
      </c>
      <c r="T34" s="2">
        <f>IF(J34="P6", G34, 10)</f>
        <v>10</v>
      </c>
      <c r="U34" s="2">
        <f>IF(J34="P7", G34, 10)</f>
        <v>10</v>
      </c>
    </row>
    <row r="35" spans="1:21" s="2" customFormat="1" x14ac:dyDescent="0.25">
      <c r="A35" s="2">
        <v>2</v>
      </c>
      <c r="B35" s="2">
        <v>9</v>
      </c>
      <c r="C35" s="2">
        <v>0.155</v>
      </c>
      <c r="D35" s="2">
        <v>93</v>
      </c>
      <c r="E35" s="2">
        <v>107.223612395746</v>
      </c>
      <c r="F35" s="2">
        <v>0</v>
      </c>
      <c r="G35" s="2">
        <v>3</v>
      </c>
      <c r="H35" s="2">
        <v>0</v>
      </c>
      <c r="I35" s="2">
        <v>75.056528677022698</v>
      </c>
      <c r="J35" s="2" t="s">
        <v>14</v>
      </c>
      <c r="K35" s="2" t="s">
        <v>21</v>
      </c>
      <c r="L35" s="2" t="s">
        <v>22</v>
      </c>
      <c r="M35" s="1">
        <f>IF(J35="P5", I35, 0)</f>
        <v>0</v>
      </c>
      <c r="N35" s="1">
        <f>IF(J35="P6", I35, 0)</f>
        <v>0</v>
      </c>
      <c r="O35" s="1">
        <f>IF(J35="P7", I35, 0)</f>
        <v>75.056528677022698</v>
      </c>
      <c r="P35" s="1">
        <f>SUM($M$26:M35)</f>
        <v>206.6775266567538</v>
      </c>
      <c r="Q35" s="1">
        <f>SUM($N$26:N35)</f>
        <v>197.79902026851451</v>
      </c>
      <c r="R35" s="1">
        <f>SUM($O$26:O35)</f>
        <v>157.37790240632239</v>
      </c>
      <c r="S35" s="2">
        <f>IF(J35="P5", G35, 10)</f>
        <v>10</v>
      </c>
      <c r="T35" s="2">
        <f>IF(J35="P6", G35, 10)</f>
        <v>10</v>
      </c>
      <c r="U35" s="2">
        <f>IF(J35="P7", G35, 10)</f>
        <v>3</v>
      </c>
    </row>
    <row r="36" spans="1:21" s="2" customFormat="1" x14ac:dyDescent="0.25">
      <c r="A36" s="2">
        <v>2</v>
      </c>
      <c r="B36" s="2">
        <v>10</v>
      </c>
      <c r="C36" s="2">
        <v>0.21333333333333299</v>
      </c>
      <c r="D36" s="2">
        <v>128</v>
      </c>
      <c r="E36" s="2">
        <v>106.685704809993</v>
      </c>
      <c r="F36" s="2">
        <v>0</v>
      </c>
      <c r="G36" s="2">
        <v>3</v>
      </c>
      <c r="H36" s="2">
        <v>0</v>
      </c>
      <c r="I36" s="2">
        <v>64.011422885996197</v>
      </c>
      <c r="J36" s="2" t="s">
        <v>14</v>
      </c>
      <c r="K36" s="2" t="s">
        <v>21</v>
      </c>
      <c r="L36" s="2" t="s">
        <v>22</v>
      </c>
      <c r="M36" s="1">
        <f>IF(J36="P5", I36, 0)</f>
        <v>0</v>
      </c>
      <c r="N36" s="1">
        <f>IF(J36="P6", I36, 0)</f>
        <v>0</v>
      </c>
      <c r="O36" s="1">
        <f>IF(J36="P7", I36, 0)</f>
        <v>64.011422885996197</v>
      </c>
      <c r="P36" s="1">
        <f>SUM($M$26:M36)</f>
        <v>206.6775266567538</v>
      </c>
      <c r="Q36" s="1">
        <f>SUM($N$26:N36)</f>
        <v>197.79902026851451</v>
      </c>
      <c r="R36" s="1">
        <f>SUM($O$26:O36)</f>
        <v>221.38932529231857</v>
      </c>
      <c r="S36" s="2">
        <f>IF(J36="P5", G36, 10)</f>
        <v>10</v>
      </c>
      <c r="T36" s="2">
        <f>IF(J36="P6", G36, 10)</f>
        <v>10</v>
      </c>
      <c r="U36" s="2">
        <f>IF(J36="P7", G36, 10)</f>
        <v>3</v>
      </c>
    </row>
    <row r="37" spans="1:21" s="2" customFormat="1" x14ac:dyDescent="0.25">
      <c r="A37" s="2">
        <v>2</v>
      </c>
      <c r="B37" s="2">
        <v>11</v>
      </c>
      <c r="C37" s="2">
        <v>0.24333333333333301</v>
      </c>
      <c r="D37" s="2">
        <v>146</v>
      </c>
      <c r="E37" s="2">
        <v>191.17825418418599</v>
      </c>
      <c r="F37" s="2">
        <v>0</v>
      </c>
      <c r="G37" s="2">
        <v>8</v>
      </c>
      <c r="H37" s="2">
        <v>0</v>
      </c>
      <c r="I37" s="2">
        <v>38.235650836837202</v>
      </c>
      <c r="J37" s="2" t="s">
        <v>13</v>
      </c>
      <c r="K37" s="2" t="s">
        <v>21</v>
      </c>
      <c r="L37" s="2" t="s">
        <v>22</v>
      </c>
      <c r="M37" s="1">
        <f>IF(J37="P5", I37, 0)</f>
        <v>38.235650836837202</v>
      </c>
      <c r="N37" s="1">
        <f>IF(J37="P6", I37, 0)</f>
        <v>0</v>
      </c>
      <c r="O37" s="1">
        <f>IF(J37="P7", I37, 0)</f>
        <v>0</v>
      </c>
      <c r="P37" s="1">
        <f>SUM($M$26:M37)</f>
        <v>244.91317749359101</v>
      </c>
      <c r="Q37" s="1">
        <f>SUM($N$26:N37)</f>
        <v>197.79902026851451</v>
      </c>
      <c r="R37" s="1">
        <f>SUM($O$26:O37)</f>
        <v>221.38932529231857</v>
      </c>
      <c r="S37" s="2">
        <f>IF(J37="P5", G37, 10)</f>
        <v>8</v>
      </c>
      <c r="T37" s="2">
        <f>IF(J37="P6", G37, 10)</f>
        <v>10</v>
      </c>
      <c r="U37" s="2">
        <f>IF(J37="P7", G37, 10)</f>
        <v>10</v>
      </c>
    </row>
    <row r="38" spans="1:21" s="3" customFormat="1" x14ac:dyDescent="0.25">
      <c r="A38" s="3">
        <v>3</v>
      </c>
      <c r="B38" s="3">
        <v>0</v>
      </c>
      <c r="C38" s="3">
        <v>0.18833333333333299</v>
      </c>
      <c r="D38" s="3">
        <v>113</v>
      </c>
      <c r="E38" s="3">
        <v>148.078864644031</v>
      </c>
      <c r="F38" s="3">
        <v>0</v>
      </c>
      <c r="G38" s="3">
        <v>5</v>
      </c>
      <c r="H38" s="3">
        <v>0</v>
      </c>
      <c r="I38" s="3">
        <v>59.231545857612701</v>
      </c>
      <c r="J38" s="3" t="s">
        <v>14</v>
      </c>
      <c r="K38" s="3" t="s">
        <v>21</v>
      </c>
      <c r="L38" s="3" t="s">
        <v>22</v>
      </c>
      <c r="M38" s="5">
        <f>IF(J38="P5", I38, 0)</f>
        <v>0</v>
      </c>
      <c r="N38" s="5">
        <f>IF(J38="P6", I38, 0)</f>
        <v>0</v>
      </c>
      <c r="O38" s="5">
        <f>IF(J38="P7", I38, 0)</f>
        <v>59.231545857612701</v>
      </c>
      <c r="P38" s="5">
        <f>SUM($M$38:M38)</f>
        <v>0</v>
      </c>
      <c r="Q38" s="5">
        <f>SUM($N$38:N38)</f>
        <v>0</v>
      </c>
      <c r="R38" s="5">
        <f>SUM($O$38:O38)</f>
        <v>59.231545857612701</v>
      </c>
      <c r="S38" s="3">
        <f>IF(J38="P5", G38, 10)</f>
        <v>10</v>
      </c>
      <c r="T38" s="3">
        <f>IF(J38="P6", G38, 10)</f>
        <v>10</v>
      </c>
      <c r="U38" s="3">
        <f>IF(J38="P7", G38, 10)</f>
        <v>5</v>
      </c>
    </row>
    <row r="39" spans="1:21" s="3" customFormat="1" x14ac:dyDescent="0.25">
      <c r="A39" s="3">
        <v>3</v>
      </c>
      <c r="B39" s="3">
        <v>1</v>
      </c>
      <c r="C39" s="3">
        <v>0.14333333333333301</v>
      </c>
      <c r="D39" s="3">
        <v>86</v>
      </c>
      <c r="E39" s="3">
        <v>99.541118173544803</v>
      </c>
      <c r="F39" s="3">
        <v>0</v>
      </c>
      <c r="G39" s="3">
        <v>6</v>
      </c>
      <c r="H39" s="3">
        <v>0</v>
      </c>
      <c r="I39" s="3">
        <v>39.8164472694179</v>
      </c>
      <c r="J39" s="3" t="s">
        <v>13</v>
      </c>
      <c r="K39" s="3" t="s">
        <v>21</v>
      </c>
      <c r="L39" s="3" t="s">
        <v>22</v>
      </c>
      <c r="M39" s="5">
        <f>IF(J39="P5", I39, 0)</f>
        <v>39.8164472694179</v>
      </c>
      <c r="N39" s="5">
        <f>IF(J39="P6", I39, 0)</f>
        <v>0</v>
      </c>
      <c r="O39" s="5">
        <f>IF(J39="P7", I39, 0)</f>
        <v>0</v>
      </c>
      <c r="P39" s="5">
        <f>SUM($M$38:M39)</f>
        <v>39.8164472694179</v>
      </c>
      <c r="Q39" s="5">
        <f>SUM($N$38:N39)</f>
        <v>0</v>
      </c>
      <c r="R39" s="5">
        <f>SUM($O$38:O39)</f>
        <v>59.231545857612701</v>
      </c>
      <c r="S39" s="3">
        <f>IF(J39="P5", G39, 10)</f>
        <v>6</v>
      </c>
      <c r="T39" s="3">
        <f>IF(J39="P6", G39, 10)</f>
        <v>10</v>
      </c>
      <c r="U39" s="3">
        <f>IF(J39="P7", G39, 10)</f>
        <v>10</v>
      </c>
    </row>
    <row r="40" spans="1:21" s="3" customFormat="1" x14ac:dyDescent="0.25">
      <c r="A40" s="3">
        <v>3</v>
      </c>
      <c r="B40" s="3">
        <v>2</v>
      </c>
      <c r="C40" s="3">
        <v>0.10666666666666599</v>
      </c>
      <c r="D40" s="3">
        <v>64</v>
      </c>
      <c r="E40" s="3">
        <v>55.480044506743297</v>
      </c>
      <c r="F40" s="3">
        <v>0</v>
      </c>
      <c r="G40" s="3">
        <v>3</v>
      </c>
      <c r="H40" s="3">
        <v>0</v>
      </c>
      <c r="I40" s="3">
        <v>38.836031154720303</v>
      </c>
      <c r="J40" s="3" t="s">
        <v>15</v>
      </c>
      <c r="K40" s="3" t="s">
        <v>21</v>
      </c>
      <c r="L40" s="3" t="s">
        <v>22</v>
      </c>
      <c r="M40" s="5">
        <f>IF(J40="P5", I40, 0)</f>
        <v>0</v>
      </c>
      <c r="N40" s="5">
        <f>IF(J40="P6", I40, 0)</f>
        <v>38.836031154720303</v>
      </c>
      <c r="O40" s="5">
        <f>IF(J40="P7", I40, 0)</f>
        <v>0</v>
      </c>
      <c r="P40" s="5">
        <f>SUM($M$38:M40)</f>
        <v>39.8164472694179</v>
      </c>
      <c r="Q40" s="5">
        <f>SUM($N$38:N40)</f>
        <v>38.836031154720303</v>
      </c>
      <c r="R40" s="5">
        <f>SUM($O$38:O40)</f>
        <v>59.231545857612701</v>
      </c>
      <c r="S40" s="3">
        <f>IF(J40="P5", G40, 10)</f>
        <v>10</v>
      </c>
      <c r="T40" s="3">
        <f>IF(J40="P6", G40, 10)</f>
        <v>3</v>
      </c>
      <c r="U40" s="3">
        <f>IF(J40="P7", G40, 10)</f>
        <v>10</v>
      </c>
    </row>
    <row r="41" spans="1:21" s="3" customFormat="1" x14ac:dyDescent="0.25">
      <c r="A41" s="3">
        <v>3</v>
      </c>
      <c r="B41" s="3">
        <v>3</v>
      </c>
      <c r="C41" s="3">
        <v>0.206666666666666</v>
      </c>
      <c r="D41" s="3">
        <v>124</v>
      </c>
      <c r="E41" s="3">
        <v>111.45974539021699</v>
      </c>
      <c r="F41" s="3">
        <v>0</v>
      </c>
      <c r="G41" s="3">
        <v>4</v>
      </c>
      <c r="H41" s="3">
        <v>0</v>
      </c>
      <c r="I41" s="3">
        <v>66.875847234130504</v>
      </c>
      <c r="J41" s="3" t="s">
        <v>13</v>
      </c>
      <c r="K41" s="3" t="s">
        <v>21</v>
      </c>
      <c r="L41" s="3" t="s">
        <v>22</v>
      </c>
      <c r="M41" s="5">
        <f>IF(J41="P5", I41, 0)</f>
        <v>66.875847234130504</v>
      </c>
      <c r="N41" s="5">
        <f>IF(J41="P6", I41, 0)</f>
        <v>0</v>
      </c>
      <c r="O41" s="5">
        <f>IF(J41="P7", I41, 0)</f>
        <v>0</v>
      </c>
      <c r="P41" s="5">
        <f>SUM($M$38:M41)</f>
        <v>106.6922945035484</v>
      </c>
      <c r="Q41" s="5">
        <f>SUM($N$38:N41)</f>
        <v>38.836031154720303</v>
      </c>
      <c r="R41" s="5">
        <f>SUM($O$38:O41)</f>
        <v>59.231545857612701</v>
      </c>
      <c r="S41" s="3">
        <f>IF(J41="P5", G41, 10)</f>
        <v>4</v>
      </c>
      <c r="T41" s="3">
        <f>IF(J41="P6", G41, 10)</f>
        <v>10</v>
      </c>
      <c r="U41" s="3">
        <f>IF(J41="P7", G41, 10)</f>
        <v>10</v>
      </c>
    </row>
    <row r="42" spans="1:21" s="3" customFormat="1" x14ac:dyDescent="0.25">
      <c r="A42" s="3">
        <v>3</v>
      </c>
      <c r="B42" s="3">
        <v>4</v>
      </c>
      <c r="C42" s="3">
        <v>0.10666666666666599</v>
      </c>
      <c r="D42" s="3">
        <v>64</v>
      </c>
      <c r="E42" s="3">
        <v>78.800881218330602</v>
      </c>
      <c r="F42" s="3">
        <v>0</v>
      </c>
      <c r="G42" s="3">
        <v>5</v>
      </c>
      <c r="H42" s="3">
        <v>0</v>
      </c>
      <c r="I42" s="3">
        <v>39.400440609165301</v>
      </c>
      <c r="J42" s="3" t="s">
        <v>15</v>
      </c>
      <c r="K42" s="3" t="s">
        <v>21</v>
      </c>
      <c r="L42" s="3" t="s">
        <v>22</v>
      </c>
      <c r="M42" s="5">
        <f>IF(J42="P5", I42, 0)</f>
        <v>0</v>
      </c>
      <c r="N42" s="5">
        <f>IF(J42="P6", I42, 0)</f>
        <v>39.400440609165301</v>
      </c>
      <c r="O42" s="5">
        <f>IF(J42="P7", I42, 0)</f>
        <v>0</v>
      </c>
      <c r="P42" s="5">
        <f>SUM($M$38:M42)</f>
        <v>106.6922945035484</v>
      </c>
      <c r="Q42" s="5">
        <f>SUM($N$38:N42)</f>
        <v>78.236471763885604</v>
      </c>
      <c r="R42" s="5">
        <f>SUM($O$38:O42)</f>
        <v>59.231545857612701</v>
      </c>
      <c r="S42" s="3">
        <f>IF(J42="P5", G42, 10)</f>
        <v>10</v>
      </c>
      <c r="T42" s="3">
        <f>IF(J42="P6", G42, 10)</f>
        <v>5</v>
      </c>
      <c r="U42" s="3">
        <f>IF(J42="P7", G42, 10)</f>
        <v>10</v>
      </c>
    </row>
    <row r="43" spans="1:21" s="3" customFormat="1" x14ac:dyDescent="0.25">
      <c r="A43" s="3">
        <v>3</v>
      </c>
      <c r="B43" s="3">
        <v>5</v>
      </c>
      <c r="C43" s="3">
        <v>0.20499999999999999</v>
      </c>
      <c r="D43" s="3">
        <v>123</v>
      </c>
      <c r="E43" s="3">
        <v>101.304222740976</v>
      </c>
      <c r="F43" s="3">
        <v>0</v>
      </c>
      <c r="G43" s="3">
        <v>4</v>
      </c>
      <c r="H43" s="3">
        <v>0</v>
      </c>
      <c r="I43" s="3">
        <v>60.782533644586003</v>
      </c>
      <c r="J43" s="3" t="s">
        <v>13</v>
      </c>
      <c r="K43" s="3" t="s">
        <v>21</v>
      </c>
      <c r="L43" s="3" t="s">
        <v>22</v>
      </c>
      <c r="M43" s="5">
        <f>IF(J43="P5", I43, 0)</f>
        <v>60.782533644586003</v>
      </c>
      <c r="N43" s="5">
        <f>IF(J43="P6", I43, 0)</f>
        <v>0</v>
      </c>
      <c r="O43" s="5">
        <f>IF(J43="P7", I43, 0)</f>
        <v>0</v>
      </c>
      <c r="P43" s="5">
        <f>SUM($M$38:M43)</f>
        <v>167.47482814813441</v>
      </c>
      <c r="Q43" s="5">
        <f>SUM($N$38:N43)</f>
        <v>78.236471763885604</v>
      </c>
      <c r="R43" s="5">
        <f>SUM($O$38:O43)</f>
        <v>59.231545857612701</v>
      </c>
      <c r="S43" s="3">
        <f>IF(J43="P5", G43, 10)</f>
        <v>4</v>
      </c>
      <c r="T43" s="3">
        <f>IF(J43="P6", G43, 10)</f>
        <v>10</v>
      </c>
      <c r="U43" s="3">
        <f>IF(J43="P7", G43, 10)</f>
        <v>10</v>
      </c>
    </row>
    <row r="44" spans="1:21" s="3" customFormat="1" x14ac:dyDescent="0.25">
      <c r="A44" s="3">
        <v>3</v>
      </c>
      <c r="B44" s="3">
        <v>6</v>
      </c>
      <c r="C44" s="3">
        <v>0.22500000000000001</v>
      </c>
      <c r="D44" s="3">
        <v>135</v>
      </c>
      <c r="E44" s="3">
        <v>166.65438148298901</v>
      </c>
      <c r="F44" s="3">
        <v>0</v>
      </c>
      <c r="G44" s="3">
        <v>6</v>
      </c>
      <c r="H44" s="3">
        <v>0</v>
      </c>
      <c r="I44" s="3">
        <v>66.661752593195899</v>
      </c>
      <c r="J44" s="3" t="s">
        <v>14</v>
      </c>
      <c r="K44" s="3" t="s">
        <v>21</v>
      </c>
      <c r="L44" s="3" t="s">
        <v>22</v>
      </c>
      <c r="M44" s="5">
        <f>IF(J44="P5", I44, 0)</f>
        <v>0</v>
      </c>
      <c r="N44" s="5">
        <f>IF(J44="P6", I44, 0)</f>
        <v>0</v>
      </c>
      <c r="O44" s="5">
        <f>IF(J44="P7", I44, 0)</f>
        <v>66.661752593195899</v>
      </c>
      <c r="P44" s="5">
        <f>SUM($M$38:M44)</f>
        <v>167.47482814813441</v>
      </c>
      <c r="Q44" s="5">
        <f>SUM($N$38:N44)</f>
        <v>78.236471763885604</v>
      </c>
      <c r="R44" s="5">
        <f>SUM($O$38:O44)</f>
        <v>125.8932984508086</v>
      </c>
      <c r="S44" s="3">
        <f>IF(J44="P5", G44, 10)</f>
        <v>10</v>
      </c>
      <c r="T44" s="3">
        <f>IF(J44="P6", G44, 10)</f>
        <v>10</v>
      </c>
      <c r="U44" s="3">
        <f>IF(J44="P7", G44, 10)</f>
        <v>6</v>
      </c>
    </row>
    <row r="45" spans="1:21" s="3" customFormat="1" x14ac:dyDescent="0.25">
      <c r="A45" s="3">
        <v>3</v>
      </c>
      <c r="B45" s="3">
        <v>7</v>
      </c>
      <c r="C45" s="3">
        <v>0.118333333333333</v>
      </c>
      <c r="D45" s="3">
        <v>71</v>
      </c>
      <c r="E45" s="3">
        <v>65.203610764329497</v>
      </c>
      <c r="F45" s="3">
        <v>0</v>
      </c>
      <c r="G45" s="3">
        <v>5</v>
      </c>
      <c r="H45" s="3">
        <v>0</v>
      </c>
      <c r="I45" s="3">
        <v>32.601805382164699</v>
      </c>
      <c r="J45" s="3" t="s">
        <v>15</v>
      </c>
      <c r="K45" s="3" t="s">
        <v>21</v>
      </c>
      <c r="L45" s="3" t="s">
        <v>22</v>
      </c>
      <c r="M45" s="5">
        <f>IF(J45="P5", I45, 0)</f>
        <v>0</v>
      </c>
      <c r="N45" s="5">
        <f>IF(J45="P6", I45, 0)</f>
        <v>32.601805382164699</v>
      </c>
      <c r="O45" s="5">
        <f>IF(J45="P7", I45, 0)</f>
        <v>0</v>
      </c>
      <c r="P45" s="5">
        <f>SUM($M$38:M45)</f>
        <v>167.47482814813441</v>
      </c>
      <c r="Q45" s="5">
        <f>SUM($N$38:N45)</f>
        <v>110.8382771460503</v>
      </c>
      <c r="R45" s="5">
        <f>SUM($O$38:O45)</f>
        <v>125.8932984508086</v>
      </c>
      <c r="S45" s="3">
        <f>IF(J45="P5", G45, 10)</f>
        <v>10</v>
      </c>
      <c r="T45" s="3">
        <f>IF(J45="P6", G45, 10)</f>
        <v>5</v>
      </c>
      <c r="U45" s="3">
        <f>IF(J45="P7", G45, 10)</f>
        <v>10</v>
      </c>
    </row>
    <row r="46" spans="1:21" s="3" customFormat="1" x14ac:dyDescent="0.25">
      <c r="A46" s="3">
        <v>3</v>
      </c>
      <c r="B46" s="3">
        <v>8</v>
      </c>
      <c r="C46" s="3">
        <v>0.17333333333333301</v>
      </c>
      <c r="D46" s="3">
        <v>104</v>
      </c>
      <c r="E46" s="3">
        <v>125.525675930147</v>
      </c>
      <c r="F46" s="3">
        <v>0</v>
      </c>
      <c r="G46" s="3">
        <v>5</v>
      </c>
      <c r="H46" s="3">
        <v>0</v>
      </c>
      <c r="I46" s="3">
        <v>62.762837965073601</v>
      </c>
      <c r="J46" s="3" t="s">
        <v>15</v>
      </c>
      <c r="K46" s="3" t="s">
        <v>21</v>
      </c>
      <c r="L46" s="3" t="s">
        <v>22</v>
      </c>
      <c r="M46" s="5">
        <f>IF(J46="P5", I46, 0)</f>
        <v>0</v>
      </c>
      <c r="N46" s="5">
        <f>IF(J46="P6", I46, 0)</f>
        <v>62.762837965073601</v>
      </c>
      <c r="O46" s="5">
        <f>IF(J46="P7", I46, 0)</f>
        <v>0</v>
      </c>
      <c r="P46" s="5">
        <f>SUM($M$38:M46)</f>
        <v>167.47482814813441</v>
      </c>
      <c r="Q46" s="5">
        <f>SUM($N$38:N46)</f>
        <v>173.6011151111239</v>
      </c>
      <c r="R46" s="5">
        <f>SUM($O$38:O46)</f>
        <v>125.8932984508086</v>
      </c>
      <c r="S46" s="3">
        <f>IF(J46="P5", G46, 10)</f>
        <v>10</v>
      </c>
      <c r="T46" s="3">
        <f>IF(J46="P6", G46, 10)</f>
        <v>5</v>
      </c>
      <c r="U46" s="3">
        <f>IF(J46="P7", G46, 10)</f>
        <v>10</v>
      </c>
    </row>
    <row r="47" spans="1:21" s="3" customFormat="1" x14ac:dyDescent="0.25">
      <c r="A47" s="3">
        <v>3</v>
      </c>
      <c r="B47" s="3">
        <v>9</v>
      </c>
      <c r="C47" s="3">
        <v>9.3333333333333296E-2</v>
      </c>
      <c r="D47" s="3">
        <v>56</v>
      </c>
      <c r="E47" s="3">
        <v>75.030378488294801</v>
      </c>
      <c r="F47" s="3">
        <v>0</v>
      </c>
      <c r="G47" s="3">
        <v>4</v>
      </c>
      <c r="H47" s="3">
        <v>0</v>
      </c>
      <c r="I47" s="3">
        <v>45.0182270929769</v>
      </c>
      <c r="J47" s="3" t="s">
        <v>14</v>
      </c>
      <c r="K47" s="3" t="s">
        <v>21</v>
      </c>
      <c r="L47" s="3" t="s">
        <v>22</v>
      </c>
      <c r="M47" s="5">
        <f>IF(J47="P5", I47, 0)</f>
        <v>0</v>
      </c>
      <c r="N47" s="5">
        <f>IF(J47="P6", I47, 0)</f>
        <v>0</v>
      </c>
      <c r="O47" s="5">
        <f>IF(J47="P7", I47, 0)</f>
        <v>45.0182270929769</v>
      </c>
      <c r="P47" s="5">
        <f>SUM($M$38:M47)</f>
        <v>167.47482814813441</v>
      </c>
      <c r="Q47" s="5">
        <f>SUM($N$38:N47)</f>
        <v>173.6011151111239</v>
      </c>
      <c r="R47" s="5">
        <f>SUM($O$38:O47)</f>
        <v>170.9115255437855</v>
      </c>
      <c r="S47" s="3">
        <f>IF(J47="P5", G47, 10)</f>
        <v>10</v>
      </c>
      <c r="T47" s="3">
        <f>IF(J47="P6", G47, 10)</f>
        <v>10</v>
      </c>
      <c r="U47" s="3">
        <f>IF(J47="P7", G47, 10)</f>
        <v>4</v>
      </c>
    </row>
    <row r="48" spans="1:21" s="3" customFormat="1" x14ac:dyDescent="0.25">
      <c r="A48" s="3">
        <v>3</v>
      </c>
      <c r="B48" s="3">
        <v>10</v>
      </c>
      <c r="C48" s="3">
        <v>0.133333333333333</v>
      </c>
      <c r="D48" s="3">
        <v>80</v>
      </c>
      <c r="E48" s="3">
        <v>53.909399886050998</v>
      </c>
      <c r="F48" s="3">
        <v>0</v>
      </c>
      <c r="G48" s="3">
        <v>2</v>
      </c>
      <c r="H48" s="3">
        <v>0</v>
      </c>
      <c r="I48" s="3">
        <v>43.127519908840803</v>
      </c>
      <c r="J48" s="3" t="s">
        <v>15</v>
      </c>
      <c r="K48" s="3" t="s">
        <v>21</v>
      </c>
      <c r="L48" s="3" t="s">
        <v>22</v>
      </c>
      <c r="M48" s="5">
        <f>IF(J48="P5", I48, 0)</f>
        <v>0</v>
      </c>
      <c r="N48" s="5">
        <f>IF(J48="P6", I48, 0)</f>
        <v>43.127519908840803</v>
      </c>
      <c r="O48" s="5">
        <f>IF(J48="P7", I48, 0)</f>
        <v>0</v>
      </c>
      <c r="P48" s="5">
        <f>SUM($M$38:M48)</f>
        <v>167.47482814813441</v>
      </c>
      <c r="Q48" s="5">
        <f>SUM($N$38:N48)</f>
        <v>216.72863501996471</v>
      </c>
      <c r="R48" s="5">
        <f>SUM($O$38:O48)</f>
        <v>170.9115255437855</v>
      </c>
      <c r="S48" s="3">
        <f>IF(J48="P5", G48, 10)</f>
        <v>10</v>
      </c>
      <c r="T48" s="3">
        <f>IF(J48="P6", G48, 10)</f>
        <v>2</v>
      </c>
      <c r="U48" s="3">
        <f>IF(J48="P7", G48, 10)</f>
        <v>10</v>
      </c>
    </row>
    <row r="49" spans="1:21" s="3" customFormat="1" x14ac:dyDescent="0.25">
      <c r="A49" s="3">
        <v>3</v>
      </c>
      <c r="B49" s="3">
        <v>11</v>
      </c>
      <c r="C49" s="3">
        <v>0.17333333333333301</v>
      </c>
      <c r="D49" s="3">
        <v>104</v>
      </c>
      <c r="E49" s="3">
        <v>95.792462702721593</v>
      </c>
      <c r="F49" s="3">
        <v>0</v>
      </c>
      <c r="G49" s="3">
        <v>2</v>
      </c>
      <c r="H49" s="3">
        <v>0</v>
      </c>
      <c r="I49" s="3">
        <v>76.633970162177206</v>
      </c>
      <c r="J49" s="3" t="s">
        <v>13</v>
      </c>
      <c r="K49" s="3" t="s">
        <v>21</v>
      </c>
      <c r="L49" s="3" t="s">
        <v>22</v>
      </c>
      <c r="M49" s="5">
        <f>IF(J49="P5", I49, 0)</f>
        <v>76.633970162177206</v>
      </c>
      <c r="N49" s="5">
        <f>IF(J49="P6", I49, 0)</f>
        <v>0</v>
      </c>
      <c r="O49" s="5">
        <f>IF(J49="P7", I49, 0)</f>
        <v>0</v>
      </c>
      <c r="P49" s="5">
        <f>SUM($M$38:M49)</f>
        <v>244.10879831031161</v>
      </c>
      <c r="Q49" s="5">
        <f>SUM($N$38:N49)</f>
        <v>216.72863501996471</v>
      </c>
      <c r="R49" s="5">
        <f>SUM($O$38:O49)</f>
        <v>170.9115255437855</v>
      </c>
      <c r="S49" s="3">
        <f>IF(J49="P5", G49, 10)</f>
        <v>2</v>
      </c>
      <c r="T49" s="3">
        <f>IF(J49="P6", G49, 10)</f>
        <v>10</v>
      </c>
      <c r="U49" s="3">
        <f>IF(J49="P7", G49, 10)</f>
        <v>10</v>
      </c>
    </row>
    <row r="50" spans="1:21" s="2" customFormat="1" x14ac:dyDescent="0.25">
      <c r="A50" s="2">
        <v>4</v>
      </c>
      <c r="B50" s="2">
        <v>0</v>
      </c>
      <c r="C50" s="2">
        <v>0.16500000000000001</v>
      </c>
      <c r="D50" s="2">
        <v>99</v>
      </c>
      <c r="E50" s="2">
        <v>77.730065560711907</v>
      </c>
      <c r="F50" s="2">
        <v>0</v>
      </c>
      <c r="G50" s="2">
        <v>3</v>
      </c>
      <c r="H50" s="2">
        <v>0</v>
      </c>
      <c r="I50" s="2">
        <v>54.411045892498301</v>
      </c>
      <c r="J50" s="2" t="s">
        <v>15</v>
      </c>
      <c r="K50" s="2" t="s">
        <v>21</v>
      </c>
      <c r="L50" s="2" t="s">
        <v>22</v>
      </c>
      <c r="M50" s="1">
        <f>IF(J50="P5", I50, 0)</f>
        <v>0</v>
      </c>
      <c r="N50" s="1">
        <f>IF(J50="P6", I50, 0)</f>
        <v>54.411045892498301</v>
      </c>
      <c r="O50" s="1">
        <f>IF(J50="P7", I50, 0)</f>
        <v>0</v>
      </c>
      <c r="P50" s="1">
        <f>SUM($M$50:M50)</f>
        <v>0</v>
      </c>
      <c r="Q50" s="1">
        <f>SUM($N$50:N50)</f>
        <v>54.411045892498301</v>
      </c>
      <c r="R50" s="1">
        <f>SUM($O$50:O50)</f>
        <v>0</v>
      </c>
      <c r="S50" s="2">
        <f>IF(J50="P5", G50, 10)</f>
        <v>10</v>
      </c>
      <c r="T50" s="2">
        <f>IF(J50="P6", G50, 10)</f>
        <v>3</v>
      </c>
      <c r="U50" s="2">
        <f>IF(J50="P7", G50, 10)</f>
        <v>10</v>
      </c>
    </row>
    <row r="51" spans="1:21" s="2" customFormat="1" x14ac:dyDescent="0.25">
      <c r="A51" s="2">
        <v>4</v>
      </c>
      <c r="B51" s="2">
        <v>1</v>
      </c>
      <c r="C51" s="2">
        <v>9.5000000000000001E-2</v>
      </c>
      <c r="D51" s="2">
        <v>57</v>
      </c>
      <c r="E51" s="2">
        <v>29.583581691995899</v>
      </c>
      <c r="F51" s="2">
        <v>0</v>
      </c>
      <c r="G51" s="2">
        <v>0</v>
      </c>
      <c r="H51" s="2">
        <v>0</v>
      </c>
      <c r="I51" s="2">
        <v>26.625223522796301</v>
      </c>
      <c r="J51" s="2" t="s">
        <v>14</v>
      </c>
      <c r="K51" s="2" t="s">
        <v>21</v>
      </c>
      <c r="L51" s="2" t="s">
        <v>22</v>
      </c>
      <c r="M51" s="1">
        <f>IF(J51="P5", I51, 0)</f>
        <v>0</v>
      </c>
      <c r="N51" s="1">
        <f>IF(J51="P6", I51, 0)</f>
        <v>0</v>
      </c>
      <c r="O51" s="1">
        <f>IF(J51="P7", I51, 0)</f>
        <v>26.625223522796301</v>
      </c>
      <c r="P51" s="1">
        <f>SUM($M$50:M51)</f>
        <v>0</v>
      </c>
      <c r="Q51" s="1">
        <f>SUM($N$50:N51)</f>
        <v>54.411045892498301</v>
      </c>
      <c r="R51" s="1">
        <f>SUM($O$50:O51)</f>
        <v>26.625223522796301</v>
      </c>
      <c r="S51" s="2">
        <f>IF(J51="P5", G51, 10)</f>
        <v>10</v>
      </c>
      <c r="T51" s="2">
        <f>IF(J51="P6", G51, 10)</f>
        <v>10</v>
      </c>
      <c r="U51" s="2">
        <f>IF(J51="P7", G51, 10)</f>
        <v>0</v>
      </c>
    </row>
    <row r="52" spans="1:21" s="2" customFormat="1" x14ac:dyDescent="0.25">
      <c r="A52" s="2">
        <v>4</v>
      </c>
      <c r="B52" s="2">
        <v>2</v>
      </c>
      <c r="C52" s="2">
        <v>0.15833333333333299</v>
      </c>
      <c r="D52" s="2">
        <v>95</v>
      </c>
      <c r="E52" s="2">
        <v>48.799298826513002</v>
      </c>
      <c r="F52" s="2">
        <v>0</v>
      </c>
      <c r="G52" s="2">
        <v>0</v>
      </c>
      <c r="H52" s="2">
        <v>0</v>
      </c>
      <c r="I52" s="2">
        <v>48.799298826513002</v>
      </c>
      <c r="J52" s="2" t="s">
        <v>15</v>
      </c>
      <c r="K52" s="2" t="s">
        <v>21</v>
      </c>
      <c r="L52" s="2" t="s">
        <v>22</v>
      </c>
      <c r="M52" s="1">
        <f>IF(J52="P5", I52, 0)</f>
        <v>0</v>
      </c>
      <c r="N52" s="1">
        <f>IF(J52="P6", I52, 0)</f>
        <v>48.799298826513002</v>
      </c>
      <c r="O52" s="1">
        <f>IF(J52="P7", I52, 0)</f>
        <v>0</v>
      </c>
      <c r="P52" s="1">
        <f>SUM($M$50:M52)</f>
        <v>0</v>
      </c>
      <c r="Q52" s="1">
        <f>SUM($N$50:N52)</f>
        <v>103.2103447190113</v>
      </c>
      <c r="R52" s="1">
        <f>SUM($O$50:O52)</f>
        <v>26.625223522796301</v>
      </c>
      <c r="S52" s="2">
        <f>IF(J52="P5", G52, 10)</f>
        <v>10</v>
      </c>
      <c r="T52" s="2">
        <f>IF(J52="P6", G52, 10)</f>
        <v>0</v>
      </c>
      <c r="U52" s="2">
        <f>IF(J52="P7", G52, 10)</f>
        <v>10</v>
      </c>
    </row>
    <row r="53" spans="1:21" s="2" customFormat="1" x14ac:dyDescent="0.25">
      <c r="A53" s="2">
        <v>4</v>
      </c>
      <c r="B53" s="2">
        <v>3</v>
      </c>
      <c r="C53" s="2">
        <v>0.185</v>
      </c>
      <c r="D53" s="2">
        <v>111</v>
      </c>
      <c r="E53" s="2">
        <v>164.768435009287</v>
      </c>
      <c r="F53" s="2">
        <v>0</v>
      </c>
      <c r="G53" s="2">
        <v>6</v>
      </c>
      <c r="H53" s="2">
        <v>0</v>
      </c>
      <c r="I53" s="2">
        <v>65.907374003715006</v>
      </c>
      <c r="J53" s="2" t="s">
        <v>15</v>
      </c>
      <c r="K53" s="2" t="s">
        <v>21</v>
      </c>
      <c r="L53" s="2" t="s">
        <v>22</v>
      </c>
      <c r="M53" s="1">
        <f>IF(J53="P5", I53, 0)</f>
        <v>0</v>
      </c>
      <c r="N53" s="1">
        <f>IF(J53="P6", I53, 0)</f>
        <v>65.907374003715006</v>
      </c>
      <c r="O53" s="1">
        <f>IF(J53="P7", I53, 0)</f>
        <v>0</v>
      </c>
      <c r="P53" s="1">
        <f>SUM($M$50:M53)</f>
        <v>0</v>
      </c>
      <c r="Q53" s="1">
        <f>SUM($N$50:N53)</f>
        <v>169.11771872272629</v>
      </c>
      <c r="R53" s="1">
        <f>SUM($O$50:O53)</f>
        <v>26.625223522796301</v>
      </c>
      <c r="S53" s="2">
        <f>IF(J53="P5", G53, 10)</f>
        <v>10</v>
      </c>
      <c r="T53" s="2">
        <f>IF(J53="P6", G53, 10)</f>
        <v>6</v>
      </c>
      <c r="U53" s="2">
        <f>IF(J53="P7", G53, 10)</f>
        <v>10</v>
      </c>
    </row>
    <row r="54" spans="1:21" s="2" customFormat="1" x14ac:dyDescent="0.25">
      <c r="A54" s="2">
        <v>4</v>
      </c>
      <c r="B54" s="2">
        <v>4</v>
      </c>
      <c r="C54" s="2">
        <v>0.108333333333333</v>
      </c>
      <c r="D54" s="2">
        <v>65</v>
      </c>
      <c r="E54" s="2">
        <v>72.197829635473298</v>
      </c>
      <c r="F54" s="2">
        <v>0</v>
      </c>
      <c r="G54" s="2">
        <v>3</v>
      </c>
      <c r="H54" s="2">
        <v>0</v>
      </c>
      <c r="I54" s="2">
        <v>50.538480744831297</v>
      </c>
      <c r="J54" s="2" t="s">
        <v>15</v>
      </c>
      <c r="K54" s="2" t="s">
        <v>21</v>
      </c>
      <c r="L54" s="2" t="s">
        <v>22</v>
      </c>
      <c r="M54" s="1">
        <f>IF(J54="P5", I54, 0)</f>
        <v>0</v>
      </c>
      <c r="N54" s="1">
        <f>IF(J54="P6", I54, 0)</f>
        <v>50.538480744831297</v>
      </c>
      <c r="O54" s="1">
        <f>IF(J54="P7", I54, 0)</f>
        <v>0</v>
      </c>
      <c r="P54" s="1">
        <f>SUM($M$50:M54)</f>
        <v>0</v>
      </c>
      <c r="Q54" s="1">
        <f>SUM($N$50:N54)</f>
        <v>219.6561994675576</v>
      </c>
      <c r="R54" s="1">
        <f>SUM($O$50:O54)</f>
        <v>26.625223522796301</v>
      </c>
      <c r="S54" s="2">
        <f>IF(J54="P5", G54, 10)</f>
        <v>10</v>
      </c>
      <c r="T54" s="2">
        <f>IF(J54="P6", G54, 10)</f>
        <v>3</v>
      </c>
      <c r="U54" s="2">
        <f>IF(J54="P7", G54, 10)</f>
        <v>10</v>
      </c>
    </row>
    <row r="55" spans="1:21" s="2" customFormat="1" x14ac:dyDescent="0.25">
      <c r="A55" s="2">
        <v>4</v>
      </c>
      <c r="B55" s="2">
        <v>5</v>
      </c>
      <c r="C55" s="2">
        <v>0.181666666666666</v>
      </c>
      <c r="D55" s="2">
        <v>109</v>
      </c>
      <c r="E55" s="2">
        <v>65.914831856554599</v>
      </c>
      <c r="F55" s="2">
        <v>0</v>
      </c>
      <c r="G55" s="2">
        <v>1</v>
      </c>
      <c r="H55" s="2">
        <v>0</v>
      </c>
      <c r="I55" s="2">
        <v>59.323348670899101</v>
      </c>
      <c r="J55" s="2" t="s">
        <v>13</v>
      </c>
      <c r="K55" s="2" t="s">
        <v>21</v>
      </c>
      <c r="L55" s="2" t="s">
        <v>22</v>
      </c>
      <c r="M55" s="1">
        <f>IF(J55="P5", I55, 0)</f>
        <v>59.323348670899101</v>
      </c>
      <c r="N55" s="1">
        <f>IF(J55="P6", I55, 0)</f>
        <v>0</v>
      </c>
      <c r="O55" s="1">
        <f>IF(J55="P7", I55, 0)</f>
        <v>0</v>
      </c>
      <c r="P55" s="1">
        <f>SUM($M$50:M55)</f>
        <v>59.323348670899101</v>
      </c>
      <c r="Q55" s="1">
        <f>SUM($N$50:N55)</f>
        <v>219.6561994675576</v>
      </c>
      <c r="R55" s="1">
        <f>SUM($O$50:O55)</f>
        <v>26.625223522796301</v>
      </c>
      <c r="S55" s="2">
        <f>IF(J55="P5", G55, 10)</f>
        <v>1</v>
      </c>
      <c r="T55" s="2">
        <f>IF(J55="P6", G55, 10)</f>
        <v>10</v>
      </c>
      <c r="U55" s="2">
        <f>IF(J55="P7", G55, 10)</f>
        <v>10</v>
      </c>
    </row>
    <row r="56" spans="1:21" s="2" customFormat="1" x14ac:dyDescent="0.25">
      <c r="A56" s="2">
        <v>4</v>
      </c>
      <c r="B56" s="2">
        <v>6</v>
      </c>
      <c r="C56" s="2">
        <v>0.16166666666666599</v>
      </c>
      <c r="D56" s="2">
        <v>97</v>
      </c>
      <c r="E56" s="2">
        <v>144.93463972836</v>
      </c>
      <c r="F56" s="2">
        <v>0</v>
      </c>
      <c r="G56" s="2">
        <v>5</v>
      </c>
      <c r="H56" s="2">
        <v>0</v>
      </c>
      <c r="I56" s="2">
        <v>72.467319864180197</v>
      </c>
      <c r="J56" s="2" t="s">
        <v>14</v>
      </c>
      <c r="K56" s="2" t="s">
        <v>21</v>
      </c>
      <c r="L56" s="2" t="s">
        <v>22</v>
      </c>
      <c r="M56" s="1">
        <f>IF(J56="P5", I56, 0)</f>
        <v>0</v>
      </c>
      <c r="N56" s="1">
        <f>IF(J56="P6", I56, 0)</f>
        <v>0</v>
      </c>
      <c r="O56" s="1">
        <f>IF(J56="P7", I56, 0)</f>
        <v>72.467319864180197</v>
      </c>
      <c r="P56" s="1">
        <f>SUM($M$50:M56)</f>
        <v>59.323348670899101</v>
      </c>
      <c r="Q56" s="1">
        <f>SUM($N$50:N56)</f>
        <v>219.6561994675576</v>
      </c>
      <c r="R56" s="1">
        <f>SUM($O$50:O56)</f>
        <v>99.092543386976502</v>
      </c>
      <c r="S56" s="2">
        <f>IF(J56="P5", G56, 10)</f>
        <v>10</v>
      </c>
      <c r="T56" s="2">
        <f>IF(J56="P6", G56, 10)</f>
        <v>10</v>
      </c>
      <c r="U56" s="2">
        <f>IF(J56="P7", G56, 10)</f>
        <v>5</v>
      </c>
    </row>
    <row r="57" spans="1:21" s="2" customFormat="1" x14ac:dyDescent="0.25">
      <c r="A57" s="2">
        <v>4</v>
      </c>
      <c r="B57" s="2">
        <v>7</v>
      </c>
      <c r="C57" s="2">
        <v>0.111666666666666</v>
      </c>
      <c r="D57" s="2">
        <v>67</v>
      </c>
      <c r="E57" s="2">
        <v>81.235067116234404</v>
      </c>
      <c r="F57" s="2">
        <v>0</v>
      </c>
      <c r="G57" s="2">
        <v>7</v>
      </c>
      <c r="H57" s="2">
        <v>0</v>
      </c>
      <c r="I57" s="2">
        <v>24.370520134870301</v>
      </c>
      <c r="J57" s="2" t="s">
        <v>14</v>
      </c>
      <c r="K57" s="2" t="s">
        <v>21</v>
      </c>
      <c r="L57" s="2" t="s">
        <v>22</v>
      </c>
      <c r="M57" s="1">
        <f>IF(J57="P5", I57, 0)</f>
        <v>0</v>
      </c>
      <c r="N57" s="1">
        <f>IF(J57="P6", I57, 0)</f>
        <v>0</v>
      </c>
      <c r="O57" s="1">
        <f>IF(J57="P7", I57, 0)</f>
        <v>24.370520134870301</v>
      </c>
      <c r="P57" s="1">
        <f>SUM($M$50:M57)</f>
        <v>59.323348670899101</v>
      </c>
      <c r="Q57" s="1">
        <f>SUM($N$50:N57)</f>
        <v>219.6561994675576</v>
      </c>
      <c r="R57" s="1">
        <f>SUM($O$50:O57)</f>
        <v>123.46306352184681</v>
      </c>
      <c r="S57" s="2">
        <f>IF(J57="P5", G57, 10)</f>
        <v>10</v>
      </c>
      <c r="T57" s="2">
        <f>IF(J57="P6", G57, 10)</f>
        <v>10</v>
      </c>
      <c r="U57" s="2">
        <f>IF(J57="P7", G57, 10)</f>
        <v>7</v>
      </c>
    </row>
    <row r="58" spans="1:21" s="2" customFormat="1" x14ac:dyDescent="0.25">
      <c r="A58" s="2">
        <v>4</v>
      </c>
      <c r="B58" s="2">
        <v>8</v>
      </c>
      <c r="C58" s="2">
        <v>0.171666666666666</v>
      </c>
      <c r="D58" s="2">
        <v>103</v>
      </c>
      <c r="E58" s="2">
        <v>123.82815166376599</v>
      </c>
      <c r="F58" s="2">
        <v>0</v>
      </c>
      <c r="G58" s="2">
        <v>5</v>
      </c>
      <c r="H58" s="2">
        <v>0</v>
      </c>
      <c r="I58" s="2">
        <v>61.914075831883402</v>
      </c>
      <c r="J58" s="2" t="s">
        <v>13</v>
      </c>
      <c r="K58" s="2" t="s">
        <v>21</v>
      </c>
      <c r="L58" s="2" t="s">
        <v>22</v>
      </c>
      <c r="M58" s="1">
        <f>IF(J58="P5", I58, 0)</f>
        <v>61.914075831883402</v>
      </c>
      <c r="N58" s="1">
        <f>IF(J58="P6", I58, 0)</f>
        <v>0</v>
      </c>
      <c r="O58" s="1">
        <f>IF(J58="P7", I58, 0)</f>
        <v>0</v>
      </c>
      <c r="P58" s="1">
        <f>SUM($M$50:M58)</f>
        <v>121.2374245027825</v>
      </c>
      <c r="Q58" s="1">
        <f>SUM($N$50:N58)</f>
        <v>219.6561994675576</v>
      </c>
      <c r="R58" s="1">
        <f>SUM($O$50:O58)</f>
        <v>123.46306352184681</v>
      </c>
      <c r="S58" s="2">
        <f>IF(J58="P5", G58, 10)</f>
        <v>5</v>
      </c>
      <c r="T58" s="2">
        <f>IF(J58="P6", G58, 10)</f>
        <v>10</v>
      </c>
      <c r="U58" s="2">
        <f>IF(J58="P7", G58, 10)</f>
        <v>10</v>
      </c>
    </row>
    <row r="59" spans="1:21" s="2" customFormat="1" x14ac:dyDescent="0.25">
      <c r="A59" s="2">
        <v>4</v>
      </c>
      <c r="B59" s="2">
        <v>9</v>
      </c>
      <c r="C59" s="2">
        <v>0.22</v>
      </c>
      <c r="D59" s="2">
        <v>132</v>
      </c>
      <c r="E59" s="2">
        <v>79.026171111346699</v>
      </c>
      <c r="F59" s="2">
        <v>0</v>
      </c>
      <c r="G59" s="2">
        <v>0</v>
      </c>
      <c r="H59" s="2">
        <v>0</v>
      </c>
      <c r="I59" s="2">
        <v>71.123554000211996</v>
      </c>
      <c r="J59" s="2" t="s">
        <v>13</v>
      </c>
      <c r="K59" s="2" t="s">
        <v>21</v>
      </c>
      <c r="L59" s="2" t="s">
        <v>22</v>
      </c>
      <c r="M59" s="1">
        <f>IF(J59="P5", I59, 0)</f>
        <v>71.123554000211996</v>
      </c>
      <c r="N59" s="1">
        <f>IF(J59="P6", I59, 0)</f>
        <v>0</v>
      </c>
      <c r="O59" s="1">
        <f>IF(J59="P7", I59, 0)</f>
        <v>0</v>
      </c>
      <c r="P59" s="1">
        <f>SUM($M$50:M59)</f>
        <v>192.3609785029945</v>
      </c>
      <c r="Q59" s="1">
        <f>SUM($N$50:N59)</f>
        <v>219.6561994675576</v>
      </c>
      <c r="R59" s="1">
        <f>SUM($O$50:O59)</f>
        <v>123.46306352184681</v>
      </c>
      <c r="S59" s="2">
        <f>IF(J59="P5", G59, 10)</f>
        <v>0</v>
      </c>
      <c r="T59" s="2">
        <f>IF(J59="P6", G59, 10)</f>
        <v>10</v>
      </c>
      <c r="U59" s="2">
        <f>IF(J59="P7", G59, 10)</f>
        <v>10</v>
      </c>
    </row>
    <row r="60" spans="1:21" s="2" customFormat="1" x14ac:dyDescent="0.25">
      <c r="A60" s="2">
        <v>4</v>
      </c>
      <c r="B60" s="2">
        <v>10</v>
      </c>
      <c r="C60" s="2">
        <v>0.15833333333333299</v>
      </c>
      <c r="D60" s="2">
        <v>95</v>
      </c>
      <c r="E60" s="2">
        <v>105.124249602603</v>
      </c>
      <c r="F60" s="2">
        <v>0</v>
      </c>
      <c r="G60" s="2">
        <v>2</v>
      </c>
      <c r="H60" s="2">
        <v>0</v>
      </c>
      <c r="I60" s="2">
        <v>73.586974721822401</v>
      </c>
      <c r="J60" s="2" t="s">
        <v>14</v>
      </c>
      <c r="K60" s="2" t="s">
        <v>21</v>
      </c>
      <c r="L60" s="2" t="s">
        <v>22</v>
      </c>
      <c r="M60" s="1">
        <f>IF(J60="P5", I60, 0)</f>
        <v>0</v>
      </c>
      <c r="N60" s="1">
        <f>IF(J60="P6", I60, 0)</f>
        <v>0</v>
      </c>
      <c r="O60" s="1">
        <f>IF(J60="P7", I60, 0)</f>
        <v>73.586974721822401</v>
      </c>
      <c r="P60" s="1">
        <f>SUM($M$50:M60)</f>
        <v>192.3609785029945</v>
      </c>
      <c r="Q60" s="1">
        <f>SUM($N$50:N60)</f>
        <v>219.6561994675576</v>
      </c>
      <c r="R60" s="1">
        <f>SUM($O$50:O60)</f>
        <v>197.05003824366921</v>
      </c>
      <c r="S60" s="2">
        <f>IF(J60="P5", G60, 10)</f>
        <v>10</v>
      </c>
      <c r="T60" s="2">
        <f>IF(J60="P6", G60, 10)</f>
        <v>10</v>
      </c>
      <c r="U60" s="2">
        <f>IF(J60="P7", G60, 10)</f>
        <v>2</v>
      </c>
    </row>
    <row r="61" spans="1:21" s="2" customFormat="1" x14ac:dyDescent="0.25">
      <c r="A61" s="2">
        <v>4</v>
      </c>
      <c r="B61" s="2">
        <v>11</v>
      </c>
      <c r="C61" s="2">
        <v>0.14833333333333301</v>
      </c>
      <c r="D61" s="2">
        <v>89</v>
      </c>
      <c r="E61" s="2">
        <v>62.2932708166813</v>
      </c>
      <c r="F61" s="2">
        <v>0</v>
      </c>
      <c r="G61" s="2">
        <v>2</v>
      </c>
      <c r="H61" s="2">
        <v>0</v>
      </c>
      <c r="I61" s="2">
        <v>49.834616653345101</v>
      </c>
      <c r="J61" s="2" t="s">
        <v>13</v>
      </c>
      <c r="K61" s="2" t="s">
        <v>21</v>
      </c>
      <c r="L61" s="2" t="s">
        <v>22</v>
      </c>
      <c r="M61" s="1">
        <f>IF(J61="P5", I61, 0)</f>
        <v>49.834616653345101</v>
      </c>
      <c r="N61" s="1">
        <f>IF(J61="P6", I61, 0)</f>
        <v>0</v>
      </c>
      <c r="O61" s="1">
        <f>IF(J61="P7", I61, 0)</f>
        <v>0</v>
      </c>
      <c r="P61" s="1">
        <f>SUM($M$50:M61)</f>
        <v>242.19559515633961</v>
      </c>
      <c r="Q61" s="1">
        <f>SUM($N$50:N61)</f>
        <v>219.6561994675576</v>
      </c>
      <c r="R61" s="1">
        <f>SUM($O$50:O61)</f>
        <v>197.05003824366921</v>
      </c>
      <c r="S61" s="2">
        <f>IF(J61="P5", G61, 10)</f>
        <v>2</v>
      </c>
      <c r="T61" s="2">
        <f>IF(J61="P6", G61, 10)</f>
        <v>10</v>
      </c>
      <c r="U61" s="2">
        <f>IF(J61="P7", G61, 10)</f>
        <v>10</v>
      </c>
    </row>
    <row r="62" spans="1:21" s="3" customFormat="1" x14ac:dyDescent="0.25">
      <c r="A62" s="3">
        <v>5</v>
      </c>
      <c r="B62" s="3">
        <v>0</v>
      </c>
      <c r="C62" s="3">
        <v>0.171666666666666</v>
      </c>
      <c r="D62" s="3">
        <v>103</v>
      </c>
      <c r="E62" s="3">
        <v>79.018469080746399</v>
      </c>
      <c r="F62" s="3">
        <v>0</v>
      </c>
      <c r="G62" s="3">
        <v>2</v>
      </c>
      <c r="H62" s="3">
        <v>0</v>
      </c>
      <c r="I62" s="3">
        <v>63.214775264597101</v>
      </c>
      <c r="J62" s="3" t="s">
        <v>13</v>
      </c>
      <c r="K62" s="3" t="s">
        <v>21</v>
      </c>
      <c r="L62" s="3" t="s">
        <v>22</v>
      </c>
      <c r="M62" s="5">
        <f>IF(J62="P5", I62, 0)</f>
        <v>63.214775264597101</v>
      </c>
      <c r="N62" s="5">
        <f>IF(J62="P6", I62, 0)</f>
        <v>0</v>
      </c>
      <c r="O62" s="5">
        <f>IF(J62="P7", I62, 0)</f>
        <v>0</v>
      </c>
      <c r="P62" s="5">
        <f>SUM($M$62:M62)</f>
        <v>63.214775264597101</v>
      </c>
      <c r="Q62" s="5">
        <f>SUM($N$62:N62)</f>
        <v>0</v>
      </c>
      <c r="R62" s="5">
        <f>SUM($O$62:O62)</f>
        <v>0</v>
      </c>
      <c r="S62" s="3">
        <f>IF(J62="P5", G62, 10)</f>
        <v>2</v>
      </c>
      <c r="T62" s="3">
        <f>IF(J62="P6", G62, 10)</f>
        <v>10</v>
      </c>
      <c r="U62" s="3">
        <f>IF(J62="P7", G62, 10)</f>
        <v>10</v>
      </c>
    </row>
    <row r="63" spans="1:21" s="3" customFormat="1" x14ac:dyDescent="0.25">
      <c r="A63" s="3">
        <v>5</v>
      </c>
      <c r="B63" s="3">
        <v>1</v>
      </c>
      <c r="C63" s="3">
        <v>9.1666666666666605E-2</v>
      </c>
      <c r="D63" s="3">
        <v>55</v>
      </c>
      <c r="E63" s="3">
        <v>29.249282123124701</v>
      </c>
      <c r="F63" s="3">
        <v>0</v>
      </c>
      <c r="G63" s="3">
        <v>1</v>
      </c>
      <c r="H63" s="3">
        <v>0</v>
      </c>
      <c r="I63" s="3">
        <v>26.324353910812299</v>
      </c>
      <c r="J63" s="3" t="s">
        <v>14</v>
      </c>
      <c r="K63" s="3" t="s">
        <v>21</v>
      </c>
      <c r="L63" s="3" t="s">
        <v>22</v>
      </c>
      <c r="M63" s="5">
        <f>IF(J63="P5", I63, 0)</f>
        <v>0</v>
      </c>
      <c r="N63" s="5">
        <f>IF(J63="P6", I63, 0)</f>
        <v>0</v>
      </c>
      <c r="O63" s="5">
        <f>IF(J63="P7", I63, 0)</f>
        <v>26.324353910812299</v>
      </c>
      <c r="P63" s="5">
        <f>SUM($M$62:M63)</f>
        <v>63.214775264597101</v>
      </c>
      <c r="Q63" s="5">
        <f>SUM($N$62:N63)</f>
        <v>0</v>
      </c>
      <c r="R63" s="5">
        <f>SUM($O$62:O63)</f>
        <v>26.324353910812299</v>
      </c>
      <c r="S63" s="3">
        <f>IF(J63="P5", G63, 10)</f>
        <v>10</v>
      </c>
      <c r="T63" s="3">
        <f>IF(J63="P6", G63, 10)</f>
        <v>10</v>
      </c>
      <c r="U63" s="3">
        <f>IF(J63="P7", G63, 10)</f>
        <v>1</v>
      </c>
    </row>
    <row r="64" spans="1:21" s="3" customFormat="1" x14ac:dyDescent="0.25">
      <c r="A64" s="3">
        <v>5</v>
      </c>
      <c r="B64" s="3">
        <v>2</v>
      </c>
      <c r="C64" s="3">
        <v>0.176666666666666</v>
      </c>
      <c r="D64" s="3">
        <v>106</v>
      </c>
      <c r="E64" s="3">
        <v>143.845548606683</v>
      </c>
      <c r="F64" s="3">
        <v>0</v>
      </c>
      <c r="G64" s="3">
        <v>6</v>
      </c>
      <c r="H64" s="3">
        <v>0</v>
      </c>
      <c r="I64" s="3">
        <v>57.538219442673302</v>
      </c>
      <c r="J64" s="3" t="s">
        <v>14</v>
      </c>
      <c r="K64" s="3" t="s">
        <v>21</v>
      </c>
      <c r="L64" s="3" t="s">
        <v>22</v>
      </c>
      <c r="M64" s="5">
        <f>IF(J64="P5", I64, 0)</f>
        <v>0</v>
      </c>
      <c r="N64" s="5">
        <f>IF(J64="P6", I64, 0)</f>
        <v>0</v>
      </c>
      <c r="O64" s="5">
        <f>IF(J64="P7", I64, 0)</f>
        <v>57.538219442673302</v>
      </c>
      <c r="P64" s="5">
        <f>SUM($M$62:M64)</f>
        <v>63.214775264597101</v>
      </c>
      <c r="Q64" s="5">
        <f>SUM($N$62:N64)</f>
        <v>0</v>
      </c>
      <c r="R64" s="5">
        <f>SUM($O$62:O64)</f>
        <v>83.862573353485601</v>
      </c>
      <c r="S64" s="3">
        <f>IF(J64="P5", G64, 10)</f>
        <v>10</v>
      </c>
      <c r="T64" s="3">
        <f>IF(J64="P6", G64, 10)</f>
        <v>10</v>
      </c>
      <c r="U64" s="3">
        <f>IF(J64="P7", G64, 10)</f>
        <v>6</v>
      </c>
    </row>
    <row r="65" spans="1:21" s="3" customFormat="1" x14ac:dyDescent="0.25">
      <c r="A65" s="3">
        <v>5</v>
      </c>
      <c r="B65" s="3">
        <v>3</v>
      </c>
      <c r="C65" s="3">
        <v>0.19666666666666599</v>
      </c>
      <c r="D65" s="3">
        <v>118</v>
      </c>
      <c r="E65" s="3">
        <v>62.244454365913398</v>
      </c>
      <c r="F65" s="3">
        <v>0</v>
      </c>
      <c r="G65" s="3">
        <v>0</v>
      </c>
      <c r="H65" s="3">
        <v>0</v>
      </c>
      <c r="I65" s="3">
        <v>56.020008929322103</v>
      </c>
      <c r="J65" s="3" t="s">
        <v>13</v>
      </c>
      <c r="K65" s="3" t="s">
        <v>21</v>
      </c>
      <c r="L65" s="3" t="s">
        <v>22</v>
      </c>
      <c r="M65" s="5">
        <f>IF(J65="P5", I65, 0)</f>
        <v>56.020008929322103</v>
      </c>
      <c r="N65" s="5">
        <f>IF(J65="P6", I65, 0)</f>
        <v>0</v>
      </c>
      <c r="O65" s="5">
        <f>IF(J65="P7", I65, 0)</f>
        <v>0</v>
      </c>
      <c r="P65" s="5">
        <f>SUM($M$62:M65)</f>
        <v>119.23478419391921</v>
      </c>
      <c r="Q65" s="5">
        <f>SUM($N$62:N65)</f>
        <v>0</v>
      </c>
      <c r="R65" s="5">
        <f>SUM($O$62:O65)</f>
        <v>83.862573353485601</v>
      </c>
      <c r="S65" s="3">
        <f>IF(J65="P5", G65, 10)</f>
        <v>0</v>
      </c>
      <c r="T65" s="3">
        <f>IF(J65="P6", G65, 10)</f>
        <v>10</v>
      </c>
      <c r="U65" s="3">
        <f>IF(J65="P7", G65, 10)</f>
        <v>10</v>
      </c>
    </row>
    <row r="66" spans="1:21" s="3" customFormat="1" x14ac:dyDescent="0.25">
      <c r="A66" s="3">
        <v>5</v>
      </c>
      <c r="B66" s="3">
        <v>4</v>
      </c>
      <c r="C66" s="3">
        <v>0.21833333333333299</v>
      </c>
      <c r="D66" s="3">
        <v>131</v>
      </c>
      <c r="E66" s="3">
        <v>109.038609067598</v>
      </c>
      <c r="F66" s="3">
        <v>0</v>
      </c>
      <c r="G66" s="3">
        <v>4</v>
      </c>
      <c r="H66" s="3">
        <v>0</v>
      </c>
      <c r="I66" s="3">
        <v>65.423165440559103</v>
      </c>
      <c r="J66" s="3" t="s">
        <v>14</v>
      </c>
      <c r="K66" s="3" t="s">
        <v>21</v>
      </c>
      <c r="L66" s="3" t="s">
        <v>22</v>
      </c>
      <c r="M66" s="5">
        <f>IF(J66="P5", I66, 0)</f>
        <v>0</v>
      </c>
      <c r="N66" s="5">
        <f>IF(J66="P6", I66, 0)</f>
        <v>0</v>
      </c>
      <c r="O66" s="5">
        <f>IF(J66="P7", I66, 0)</f>
        <v>65.423165440559103</v>
      </c>
      <c r="P66" s="5">
        <f>SUM($M$62:M66)</f>
        <v>119.23478419391921</v>
      </c>
      <c r="Q66" s="5">
        <f>SUM($N$62:N66)</f>
        <v>0</v>
      </c>
      <c r="R66" s="5">
        <f>SUM($O$62:O66)</f>
        <v>149.2857387940447</v>
      </c>
      <c r="S66" s="3">
        <f>IF(J66="P5", G66, 10)</f>
        <v>10</v>
      </c>
      <c r="T66" s="3">
        <f>IF(J66="P6", G66, 10)</f>
        <v>10</v>
      </c>
      <c r="U66" s="3">
        <f>IF(J66="P7", G66, 10)</f>
        <v>4</v>
      </c>
    </row>
    <row r="67" spans="1:21" s="3" customFormat="1" x14ac:dyDescent="0.25">
      <c r="A67" s="3">
        <v>5</v>
      </c>
      <c r="B67" s="3">
        <v>5</v>
      </c>
      <c r="C67" s="3">
        <v>0.14499999999999999</v>
      </c>
      <c r="D67" s="3">
        <v>87</v>
      </c>
      <c r="E67" s="3">
        <v>80.695470810373493</v>
      </c>
      <c r="F67" s="3">
        <v>0</v>
      </c>
      <c r="G67" s="3">
        <v>3</v>
      </c>
      <c r="H67" s="3">
        <v>0</v>
      </c>
      <c r="I67" s="3">
        <v>56.486829567261402</v>
      </c>
      <c r="J67" s="3" t="s">
        <v>15</v>
      </c>
      <c r="K67" s="3" t="s">
        <v>21</v>
      </c>
      <c r="L67" s="3" t="s">
        <v>22</v>
      </c>
      <c r="M67" s="5">
        <f>IF(J67="P5", I67, 0)</f>
        <v>0</v>
      </c>
      <c r="N67" s="5">
        <f>IF(J67="P6", I67, 0)</f>
        <v>56.486829567261402</v>
      </c>
      <c r="O67" s="5">
        <f>IF(J67="P7", I67, 0)</f>
        <v>0</v>
      </c>
      <c r="P67" s="5">
        <f>SUM($M$62:M67)</f>
        <v>119.23478419391921</v>
      </c>
      <c r="Q67" s="5">
        <f>SUM($N$62:N67)</f>
        <v>56.486829567261402</v>
      </c>
      <c r="R67" s="5">
        <f>SUM($O$62:O67)</f>
        <v>149.2857387940447</v>
      </c>
      <c r="S67" s="3">
        <f>IF(J67="P5", G67, 10)</f>
        <v>10</v>
      </c>
      <c r="T67" s="3">
        <f>IF(J67="P6", G67, 10)</f>
        <v>3</v>
      </c>
      <c r="U67" s="3">
        <f>IF(J67="P7", G67, 10)</f>
        <v>10</v>
      </c>
    </row>
    <row r="68" spans="1:21" s="3" customFormat="1" x14ac:dyDescent="0.25">
      <c r="A68" s="3">
        <v>5</v>
      </c>
      <c r="B68" s="3">
        <v>6</v>
      </c>
      <c r="C68" s="3">
        <v>0.116666666666666</v>
      </c>
      <c r="D68" s="3">
        <v>70</v>
      </c>
      <c r="E68" s="3">
        <v>40.387023010686299</v>
      </c>
      <c r="F68" s="3">
        <v>0</v>
      </c>
      <c r="G68" s="3">
        <v>2</v>
      </c>
      <c r="H68" s="3">
        <v>0</v>
      </c>
      <c r="I68" s="3">
        <v>32.309618408548999</v>
      </c>
      <c r="J68" s="3" t="s">
        <v>15</v>
      </c>
      <c r="K68" s="3" t="s">
        <v>21</v>
      </c>
      <c r="L68" s="3" t="s">
        <v>22</v>
      </c>
      <c r="M68" s="5">
        <f>IF(J68="P5", I68, 0)</f>
        <v>0</v>
      </c>
      <c r="N68" s="5">
        <f>IF(J68="P6", I68, 0)</f>
        <v>32.309618408548999</v>
      </c>
      <c r="O68" s="5">
        <f>IF(J68="P7", I68, 0)</f>
        <v>0</v>
      </c>
      <c r="P68" s="5">
        <f>SUM($M$62:M68)</f>
        <v>119.23478419391921</v>
      </c>
      <c r="Q68" s="5">
        <f>SUM($N$62:N68)</f>
        <v>88.796447975810395</v>
      </c>
      <c r="R68" s="5">
        <f>SUM($O$62:O68)</f>
        <v>149.2857387940447</v>
      </c>
      <c r="S68" s="3">
        <f>IF(J68="P5", G68, 10)</f>
        <v>10</v>
      </c>
      <c r="T68" s="3">
        <f>IF(J68="P6", G68, 10)</f>
        <v>2</v>
      </c>
      <c r="U68" s="3">
        <f>IF(J68="P7", G68, 10)</f>
        <v>10</v>
      </c>
    </row>
    <row r="69" spans="1:21" s="3" customFormat="1" x14ac:dyDescent="0.25">
      <c r="A69" s="3">
        <v>5</v>
      </c>
      <c r="B69" s="3">
        <v>7</v>
      </c>
      <c r="C69" s="3">
        <v>0.21</v>
      </c>
      <c r="D69" s="3">
        <v>126</v>
      </c>
      <c r="E69" s="3">
        <v>167.53154760991899</v>
      </c>
      <c r="F69" s="3">
        <v>0</v>
      </c>
      <c r="G69" s="3">
        <v>6</v>
      </c>
      <c r="H69" s="3">
        <v>0</v>
      </c>
      <c r="I69" s="3">
        <v>67.012619043967803</v>
      </c>
      <c r="J69" s="3" t="s">
        <v>15</v>
      </c>
      <c r="K69" s="3" t="s">
        <v>21</v>
      </c>
      <c r="L69" s="3" t="s">
        <v>22</v>
      </c>
      <c r="M69" s="5">
        <f>IF(J69="P5", I69, 0)</f>
        <v>0</v>
      </c>
      <c r="N69" s="5">
        <f>IF(J69="P6", I69, 0)</f>
        <v>67.012619043967803</v>
      </c>
      <c r="O69" s="5">
        <f>IF(J69="P7", I69, 0)</f>
        <v>0</v>
      </c>
      <c r="P69" s="5">
        <f>SUM($M$62:M69)</f>
        <v>119.23478419391921</v>
      </c>
      <c r="Q69" s="5">
        <f>SUM($N$62:N69)</f>
        <v>155.80906701977818</v>
      </c>
      <c r="R69" s="5">
        <f>SUM($O$62:O69)</f>
        <v>149.2857387940447</v>
      </c>
      <c r="S69" s="3">
        <f>IF(J69="P5", G69, 10)</f>
        <v>10</v>
      </c>
      <c r="T69" s="3">
        <f>IF(J69="P6", G69, 10)</f>
        <v>6</v>
      </c>
      <c r="U69" s="3">
        <f>IF(J69="P7", G69, 10)</f>
        <v>10</v>
      </c>
    </row>
    <row r="70" spans="1:21" s="3" customFormat="1" x14ac:dyDescent="0.25">
      <c r="A70" s="3">
        <v>5</v>
      </c>
      <c r="B70" s="3">
        <v>8</v>
      </c>
      <c r="C70" s="3">
        <v>0.19500000000000001</v>
      </c>
      <c r="D70" s="3">
        <v>117</v>
      </c>
      <c r="E70" s="3">
        <v>108.539071899554</v>
      </c>
      <c r="F70" s="3">
        <v>0</v>
      </c>
      <c r="G70" s="3">
        <v>4</v>
      </c>
      <c r="H70" s="3">
        <v>0</v>
      </c>
      <c r="I70" s="3">
        <v>65.123443139732601</v>
      </c>
      <c r="J70" s="3" t="s">
        <v>15</v>
      </c>
      <c r="K70" s="3" t="s">
        <v>21</v>
      </c>
      <c r="L70" s="3" t="s">
        <v>22</v>
      </c>
      <c r="M70" s="5">
        <f>IF(J70="P5", I70, 0)</f>
        <v>0</v>
      </c>
      <c r="N70" s="5">
        <f>IF(J70="P6", I70, 0)</f>
        <v>65.123443139732601</v>
      </c>
      <c r="O70" s="5">
        <f>IF(J70="P7", I70, 0)</f>
        <v>0</v>
      </c>
      <c r="P70" s="5">
        <f>SUM($M$62:M70)</f>
        <v>119.23478419391921</v>
      </c>
      <c r="Q70" s="5">
        <f>SUM($N$62:N70)</f>
        <v>220.9325101595108</v>
      </c>
      <c r="R70" s="5">
        <f>SUM($O$62:O70)</f>
        <v>149.2857387940447</v>
      </c>
      <c r="S70" s="3">
        <f>IF(J70="P5", G70, 10)</f>
        <v>10</v>
      </c>
      <c r="T70" s="3">
        <f>IF(J70="P6", G70, 10)</f>
        <v>4</v>
      </c>
      <c r="U70" s="3">
        <f>IF(J70="P7", G70, 10)</f>
        <v>10</v>
      </c>
    </row>
    <row r="71" spans="1:21" s="3" customFormat="1" x14ac:dyDescent="0.25">
      <c r="A71" s="3">
        <v>5</v>
      </c>
      <c r="B71" s="3">
        <v>9</v>
      </c>
      <c r="C71" s="3">
        <v>0.19666666666666599</v>
      </c>
      <c r="D71" s="3">
        <v>118</v>
      </c>
      <c r="E71" s="3">
        <v>120.12508146419999</v>
      </c>
      <c r="F71" s="3">
        <v>0</v>
      </c>
      <c r="G71" s="3">
        <v>3</v>
      </c>
      <c r="H71" s="3">
        <v>0</v>
      </c>
      <c r="I71" s="3">
        <v>72.075048878520207</v>
      </c>
      <c r="J71" s="3" t="s">
        <v>13</v>
      </c>
      <c r="K71" s="3" t="s">
        <v>21</v>
      </c>
      <c r="L71" s="3" t="s">
        <v>22</v>
      </c>
      <c r="M71" s="5">
        <f>IF(J71="P5", I71, 0)</f>
        <v>72.075048878520207</v>
      </c>
      <c r="N71" s="5">
        <f>IF(J71="P6", I71, 0)</f>
        <v>0</v>
      </c>
      <c r="O71" s="5">
        <f>IF(J71="P7", I71, 0)</f>
        <v>0</v>
      </c>
      <c r="P71" s="5">
        <f>SUM($M$62:M71)</f>
        <v>191.3098330724394</v>
      </c>
      <c r="Q71" s="5">
        <f>SUM($N$62:N71)</f>
        <v>220.9325101595108</v>
      </c>
      <c r="R71" s="5">
        <f>SUM($O$62:O71)</f>
        <v>149.2857387940447</v>
      </c>
      <c r="S71" s="3">
        <f>IF(J71="P5", G71, 10)</f>
        <v>3</v>
      </c>
      <c r="T71" s="3">
        <f>IF(J71="P6", G71, 10)</f>
        <v>10</v>
      </c>
      <c r="U71" s="3">
        <f>IF(J71="P7", G71, 10)</f>
        <v>10</v>
      </c>
    </row>
    <row r="72" spans="1:21" s="3" customFormat="1" x14ac:dyDescent="0.25">
      <c r="A72" s="3">
        <v>5</v>
      </c>
      <c r="B72" s="3">
        <v>10</v>
      </c>
      <c r="C72" s="3">
        <v>0.15333333333333299</v>
      </c>
      <c r="D72" s="3">
        <v>92</v>
      </c>
      <c r="E72" s="3">
        <v>50.239208243054001</v>
      </c>
      <c r="F72" s="3">
        <v>0</v>
      </c>
      <c r="G72" s="3">
        <v>0</v>
      </c>
      <c r="H72" s="3">
        <v>0</v>
      </c>
      <c r="I72" s="3">
        <v>45.215287418748602</v>
      </c>
      <c r="J72" s="3" t="s">
        <v>14</v>
      </c>
      <c r="K72" s="3" t="s">
        <v>21</v>
      </c>
      <c r="L72" s="3" t="s">
        <v>22</v>
      </c>
      <c r="M72" s="5">
        <f>IF(J72="P5", I72, 0)</f>
        <v>0</v>
      </c>
      <c r="N72" s="5">
        <f>IF(J72="P6", I72, 0)</f>
        <v>0</v>
      </c>
      <c r="O72" s="5">
        <f>IF(J72="P7", I72, 0)</f>
        <v>45.215287418748602</v>
      </c>
      <c r="P72" s="5">
        <f>SUM($M$62:M72)</f>
        <v>191.3098330724394</v>
      </c>
      <c r="Q72" s="5">
        <f>SUM($N$62:N72)</f>
        <v>220.9325101595108</v>
      </c>
      <c r="R72" s="5">
        <f>SUM($O$62:O72)</f>
        <v>194.50102621279331</v>
      </c>
      <c r="S72" s="3">
        <f>IF(J72="P5", G72, 10)</f>
        <v>10</v>
      </c>
      <c r="T72" s="3">
        <f>IF(J72="P6", G72, 10)</f>
        <v>10</v>
      </c>
      <c r="U72" s="3">
        <f>IF(J72="P7", G72, 10)</f>
        <v>0</v>
      </c>
    </row>
    <row r="73" spans="1:21" s="3" customFormat="1" x14ac:dyDescent="0.25">
      <c r="A73" s="3">
        <v>5</v>
      </c>
      <c r="B73" s="3">
        <v>11</v>
      </c>
      <c r="C73" s="3">
        <v>0.15833333333333299</v>
      </c>
      <c r="D73" s="3">
        <v>95</v>
      </c>
      <c r="E73" s="3">
        <v>137.841197417525</v>
      </c>
      <c r="F73" s="3">
        <v>0</v>
      </c>
      <c r="G73" s="3">
        <v>6</v>
      </c>
      <c r="H73" s="3">
        <v>0</v>
      </c>
      <c r="I73" s="3">
        <v>55.136478967010198</v>
      </c>
      <c r="J73" s="3" t="s">
        <v>13</v>
      </c>
      <c r="K73" s="3" t="s">
        <v>21</v>
      </c>
      <c r="L73" s="3" t="s">
        <v>22</v>
      </c>
      <c r="M73" s="5">
        <f>IF(J73="P5", I73, 0)</f>
        <v>55.136478967010198</v>
      </c>
      <c r="N73" s="5">
        <f>IF(J73="P6", I73, 0)</f>
        <v>0</v>
      </c>
      <c r="O73" s="5">
        <f>IF(J73="P7", I73, 0)</f>
        <v>0</v>
      </c>
      <c r="P73" s="5">
        <f>SUM($M$62:M73)</f>
        <v>246.44631203944959</v>
      </c>
      <c r="Q73" s="5">
        <f>SUM($N$62:N73)</f>
        <v>220.9325101595108</v>
      </c>
      <c r="R73" s="5">
        <f>SUM($O$62:O73)</f>
        <v>194.50102621279331</v>
      </c>
      <c r="S73" s="3">
        <f>IF(J73="P5", G73, 10)</f>
        <v>6</v>
      </c>
      <c r="T73" s="3">
        <f>IF(J73="P6", G73, 10)</f>
        <v>10</v>
      </c>
      <c r="U73" s="3">
        <f>IF(J73="P7", G73, 10)</f>
        <v>10</v>
      </c>
    </row>
    <row r="74" spans="1:21" s="4" customForma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E3" sqref="E3"/>
    </sheetView>
  </sheetViews>
  <sheetFormatPr defaultRowHeight="15" x14ac:dyDescent="0.25"/>
  <sheetData>
    <row r="1" spans="1:4" x14ac:dyDescent="0.25">
      <c r="A1" t="s">
        <v>12</v>
      </c>
      <c r="B1" t="s">
        <v>11</v>
      </c>
      <c r="C1" t="s">
        <v>10</v>
      </c>
      <c r="D1" t="s">
        <v>0</v>
      </c>
    </row>
    <row r="2" spans="1:4" x14ac:dyDescent="0.25">
      <c r="A2" t="s">
        <v>13</v>
      </c>
      <c r="B2">
        <v>435</v>
      </c>
      <c r="C2">
        <v>19.9012927794181</v>
      </c>
      <c r="D2">
        <v>0</v>
      </c>
    </row>
    <row r="3" spans="1:4" x14ac:dyDescent="0.25">
      <c r="A3" t="s">
        <v>15</v>
      </c>
      <c r="B3">
        <v>394</v>
      </c>
      <c r="C3">
        <v>12.6764178508474</v>
      </c>
      <c r="D3">
        <v>0</v>
      </c>
    </row>
    <row r="4" spans="1:4" x14ac:dyDescent="0.25">
      <c r="A4" t="s">
        <v>14</v>
      </c>
      <c r="B4">
        <v>408</v>
      </c>
      <c r="C4">
        <v>34.021194206262599</v>
      </c>
      <c r="D4">
        <v>0</v>
      </c>
    </row>
    <row r="5" spans="1:4" x14ac:dyDescent="0.25">
      <c r="A5" t="s">
        <v>13</v>
      </c>
      <c r="B5">
        <v>353</v>
      </c>
      <c r="C5">
        <v>54.970337062165697</v>
      </c>
      <c r="D5">
        <v>1</v>
      </c>
    </row>
    <row r="6" spans="1:4" x14ac:dyDescent="0.25">
      <c r="A6" t="s">
        <v>15</v>
      </c>
      <c r="B6">
        <v>452</v>
      </c>
      <c r="C6">
        <v>1.6996714246645199</v>
      </c>
      <c r="D6">
        <v>1</v>
      </c>
    </row>
    <row r="7" spans="1:4" x14ac:dyDescent="0.25">
      <c r="A7" t="s">
        <v>14</v>
      </c>
      <c r="B7">
        <v>346</v>
      </c>
      <c r="C7">
        <v>20.829424068964801</v>
      </c>
      <c r="D7">
        <v>1</v>
      </c>
    </row>
    <row r="8" spans="1:4" x14ac:dyDescent="0.25">
      <c r="A8" t="s">
        <v>13</v>
      </c>
      <c r="B8">
        <v>500</v>
      </c>
      <c r="C8">
        <v>5.0868225064088897</v>
      </c>
      <c r="D8">
        <v>2</v>
      </c>
    </row>
    <row r="9" spans="1:4" x14ac:dyDescent="0.25">
      <c r="A9" t="s">
        <v>15</v>
      </c>
      <c r="B9">
        <v>292</v>
      </c>
      <c r="C9">
        <v>52.200979731485297</v>
      </c>
      <c r="D9">
        <v>2</v>
      </c>
    </row>
    <row r="10" spans="1:4" x14ac:dyDescent="0.25">
      <c r="A10" t="s">
        <v>14</v>
      </c>
      <c r="B10">
        <v>360</v>
      </c>
      <c r="C10">
        <v>28.610674707681301</v>
      </c>
      <c r="D10">
        <v>2</v>
      </c>
    </row>
    <row r="11" spans="1:4" x14ac:dyDescent="0.25">
      <c r="A11" t="s">
        <v>13</v>
      </c>
      <c r="B11">
        <v>437</v>
      </c>
      <c r="C11">
        <v>5.89120168968818</v>
      </c>
      <c r="D11">
        <v>3</v>
      </c>
    </row>
    <row r="12" spans="1:4" x14ac:dyDescent="0.25">
      <c r="A12" t="s">
        <v>15</v>
      </c>
      <c r="B12">
        <v>383</v>
      </c>
      <c r="C12">
        <v>33.271364980035102</v>
      </c>
      <c r="D12">
        <v>3</v>
      </c>
    </row>
    <row r="13" spans="1:4" x14ac:dyDescent="0.25">
      <c r="A13" t="s">
        <v>14</v>
      </c>
      <c r="B13">
        <v>304</v>
      </c>
      <c r="C13">
        <v>79.088474456214399</v>
      </c>
      <c r="D13">
        <v>3</v>
      </c>
    </row>
    <row r="14" spans="1:4" x14ac:dyDescent="0.25">
      <c r="A14" t="s">
        <v>13</v>
      </c>
      <c r="B14">
        <v>433</v>
      </c>
      <c r="C14">
        <v>7.8044048436602598</v>
      </c>
      <c r="D14">
        <v>4</v>
      </c>
    </row>
    <row r="15" spans="1:4" x14ac:dyDescent="0.25">
      <c r="A15" t="s">
        <v>15</v>
      </c>
      <c r="B15">
        <v>370</v>
      </c>
      <c r="C15">
        <v>30.343800532442199</v>
      </c>
      <c r="D15">
        <v>4</v>
      </c>
    </row>
    <row r="16" spans="1:4" x14ac:dyDescent="0.25">
      <c r="A16" t="s">
        <v>14</v>
      </c>
      <c r="B16">
        <v>316</v>
      </c>
      <c r="C16">
        <v>52.949961756330502</v>
      </c>
      <c r="D16">
        <v>4</v>
      </c>
    </row>
    <row r="17" spans="1:4" x14ac:dyDescent="0.25">
      <c r="A17" t="s">
        <v>13</v>
      </c>
      <c r="B17">
        <v>434</v>
      </c>
      <c r="C17">
        <v>3.5536879605502598</v>
      </c>
      <c r="D17">
        <v>5</v>
      </c>
    </row>
    <row r="18" spans="1:4" x14ac:dyDescent="0.25">
      <c r="A18" t="s">
        <v>15</v>
      </c>
      <c r="B18">
        <v>400</v>
      </c>
      <c r="C18">
        <v>29.067489840488999</v>
      </c>
      <c r="D18">
        <v>5</v>
      </c>
    </row>
    <row r="19" spans="1:4" x14ac:dyDescent="0.25">
      <c r="A19" t="s">
        <v>14</v>
      </c>
      <c r="B19">
        <v>384</v>
      </c>
      <c r="C19">
        <v>55.498973787206602</v>
      </c>
      <c r="D19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E3" sqref="E3"/>
    </sheetView>
  </sheetViews>
  <sheetFormatPr defaultRowHeight="15" x14ac:dyDescent="0.25"/>
  <cols>
    <col min="16" max="16" width="11.42578125" customWidth="1"/>
    <col min="17" max="17" width="11.28515625" customWidth="1"/>
    <col min="18" max="18" width="12.42578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</row>
    <row r="2" spans="1:21" s="2" customFormat="1" x14ac:dyDescent="0.25">
      <c r="A2" s="2">
        <v>0</v>
      </c>
      <c r="B2" s="2">
        <v>0</v>
      </c>
      <c r="C2" s="2">
        <v>8.8333333333333305E-2</v>
      </c>
      <c r="D2" s="2">
        <v>53</v>
      </c>
      <c r="E2" s="2">
        <v>26.860856331657899</v>
      </c>
      <c r="F2" s="2">
        <v>0</v>
      </c>
      <c r="G2" s="2">
        <v>1</v>
      </c>
      <c r="H2" s="2">
        <v>0</v>
      </c>
      <c r="I2" s="2">
        <v>24.1747706984921</v>
      </c>
      <c r="J2" s="2" t="s">
        <v>42</v>
      </c>
      <c r="K2" s="2" t="s">
        <v>21</v>
      </c>
      <c r="L2" s="2" t="s">
        <v>22</v>
      </c>
      <c r="M2" s="1">
        <f>IF(J2="P8", I2, 0)</f>
        <v>24.1747706984921</v>
      </c>
      <c r="N2" s="1">
        <f>IF(J2="P9", I2, 0)</f>
        <v>0</v>
      </c>
      <c r="O2" s="1">
        <f>IF(J2="P10", I2, 0)</f>
        <v>0</v>
      </c>
      <c r="P2" s="1">
        <f>SUM($M$2:M2)</f>
        <v>24.1747706984921</v>
      </c>
      <c r="Q2" s="1">
        <f>SUM($N$2:N2)</f>
        <v>0</v>
      </c>
      <c r="R2" s="1">
        <f>SUM($O$2:O2)</f>
        <v>0</v>
      </c>
      <c r="S2" s="2">
        <f>IF(J2="P8", G2, 9999)</f>
        <v>1</v>
      </c>
      <c r="T2" s="2">
        <f>IF(J2="P9", G2, 9999)</f>
        <v>9999</v>
      </c>
      <c r="U2" s="2">
        <f>IF(J2="P10", G2, 9999)</f>
        <v>9999</v>
      </c>
    </row>
    <row r="3" spans="1:21" s="2" customFormat="1" x14ac:dyDescent="0.25">
      <c r="A3" s="2">
        <v>0</v>
      </c>
      <c r="B3" s="2">
        <v>1</v>
      </c>
      <c r="C3" s="2">
        <v>0.233333333333333</v>
      </c>
      <c r="D3" s="2">
        <v>140</v>
      </c>
      <c r="E3" s="2">
        <v>109.437081691763</v>
      </c>
      <c r="F3" s="2">
        <v>0</v>
      </c>
      <c r="G3" s="2">
        <v>3</v>
      </c>
      <c r="H3" s="2">
        <v>0</v>
      </c>
      <c r="I3" s="2">
        <v>76.6059571842341</v>
      </c>
      <c r="J3" s="2" t="s">
        <v>43</v>
      </c>
      <c r="K3" s="2" t="s">
        <v>21</v>
      </c>
      <c r="L3" s="2" t="s">
        <v>22</v>
      </c>
      <c r="M3" s="1">
        <f>IF(J3="P8", I3, 0)</f>
        <v>0</v>
      </c>
      <c r="N3" s="1">
        <f>IF(J3="P9", I3, 0)</f>
        <v>76.6059571842341</v>
      </c>
      <c r="O3" s="1">
        <f>IF(J3="P10", I3, 0)</f>
        <v>0</v>
      </c>
      <c r="P3" s="1">
        <f>SUM($M$2:M3)</f>
        <v>24.1747706984921</v>
      </c>
      <c r="Q3" s="1">
        <f>SUM($N$2:N3)</f>
        <v>76.6059571842341</v>
      </c>
      <c r="R3" s="1">
        <f>SUM($O$2:O3)</f>
        <v>0</v>
      </c>
      <c r="S3" s="2">
        <f>IF(J3="P8", G3, 9999)</f>
        <v>9999</v>
      </c>
      <c r="T3" s="2">
        <f>IF(J3="P9", G3, 9999)</f>
        <v>3</v>
      </c>
      <c r="U3" s="2">
        <f>IF(J3="P10", G3, 9999)</f>
        <v>9999</v>
      </c>
    </row>
    <row r="4" spans="1:21" s="2" customFormat="1" x14ac:dyDescent="0.25">
      <c r="A4" s="2">
        <v>0</v>
      </c>
      <c r="B4" s="2">
        <v>2</v>
      </c>
      <c r="C4" s="2">
        <v>0.12833333333333299</v>
      </c>
      <c r="D4" s="2">
        <v>77</v>
      </c>
      <c r="E4" s="2">
        <v>108.613664023498</v>
      </c>
      <c r="F4" s="2">
        <v>0</v>
      </c>
      <c r="G4" s="2">
        <v>5</v>
      </c>
      <c r="H4" s="2">
        <v>0</v>
      </c>
      <c r="I4" s="2">
        <v>54.3068320117493</v>
      </c>
      <c r="J4" s="2" t="s">
        <v>43</v>
      </c>
      <c r="K4" s="2" t="s">
        <v>21</v>
      </c>
      <c r="L4" s="2" t="s">
        <v>22</v>
      </c>
      <c r="M4" s="1">
        <f>IF(J4="P8", I4, 0)</f>
        <v>0</v>
      </c>
      <c r="N4" s="1">
        <f>IF(J4="P9", I4, 0)</f>
        <v>54.3068320117493</v>
      </c>
      <c r="O4" s="1">
        <f>IF(J4="P10", I4, 0)</f>
        <v>0</v>
      </c>
      <c r="P4" s="1">
        <f>SUM($M$2:M4)</f>
        <v>24.1747706984921</v>
      </c>
      <c r="Q4" s="1">
        <f>SUM($N$2:N4)</f>
        <v>130.91278919598341</v>
      </c>
      <c r="R4" s="1">
        <f>SUM($O$2:O4)</f>
        <v>0</v>
      </c>
      <c r="S4" s="2">
        <f>IF(J4="P8", G4, 9999)</f>
        <v>9999</v>
      </c>
      <c r="T4" s="2">
        <f>IF(J4="P9", G4, 9999)</f>
        <v>5</v>
      </c>
      <c r="U4" s="2">
        <f>IF(J4="P10", G4, 9999)</f>
        <v>9999</v>
      </c>
    </row>
    <row r="5" spans="1:21" s="2" customFormat="1" x14ac:dyDescent="0.25">
      <c r="A5" s="2">
        <v>0</v>
      </c>
      <c r="B5" s="2">
        <v>3</v>
      </c>
      <c r="C5" s="2">
        <v>0.245</v>
      </c>
      <c r="D5" s="2">
        <v>147</v>
      </c>
      <c r="E5" s="2">
        <v>175.269012106471</v>
      </c>
      <c r="F5" s="2">
        <v>0</v>
      </c>
      <c r="G5" s="2">
        <v>5</v>
      </c>
      <c r="H5" s="2">
        <v>0</v>
      </c>
      <c r="I5" s="2">
        <v>87.634506053235796</v>
      </c>
      <c r="J5" s="2" t="s">
        <v>42</v>
      </c>
      <c r="K5" s="2" t="s">
        <v>21</v>
      </c>
      <c r="L5" s="2" t="s">
        <v>22</v>
      </c>
      <c r="M5" s="1">
        <f>IF(J5="P8", I5, 0)</f>
        <v>87.634506053235796</v>
      </c>
      <c r="N5" s="1">
        <f>IF(J5="P9", I5, 0)</f>
        <v>0</v>
      </c>
      <c r="O5" s="1">
        <f>IF(J5="P10", I5, 0)</f>
        <v>0</v>
      </c>
      <c r="P5" s="1">
        <f>SUM($M$2:M5)</f>
        <v>111.80927675172789</v>
      </c>
      <c r="Q5" s="1">
        <f>SUM($N$2:N5)</f>
        <v>130.91278919598341</v>
      </c>
      <c r="R5" s="1">
        <f>SUM($O$2:O5)</f>
        <v>0</v>
      </c>
      <c r="S5" s="2">
        <f>IF(J5="P8", G5, 9999)</f>
        <v>5</v>
      </c>
      <c r="T5" s="2">
        <f>IF(J5="P9", G5, 9999)</f>
        <v>9999</v>
      </c>
      <c r="U5" s="2">
        <f>IF(J5="P10", G5, 9999)</f>
        <v>9999</v>
      </c>
    </row>
    <row r="6" spans="1:21" s="2" customFormat="1" x14ac:dyDescent="0.25">
      <c r="A6" s="2">
        <v>0</v>
      </c>
      <c r="B6" s="2">
        <v>4</v>
      </c>
      <c r="C6" s="2">
        <v>0.17333333333333301</v>
      </c>
      <c r="D6" s="2">
        <v>104</v>
      </c>
      <c r="E6" s="2">
        <v>121.894263826916</v>
      </c>
      <c r="F6" s="2">
        <v>0</v>
      </c>
      <c r="G6" s="2">
        <v>5</v>
      </c>
      <c r="H6" s="2">
        <v>0</v>
      </c>
      <c r="I6" s="2">
        <v>60.9471319134582</v>
      </c>
      <c r="J6" s="2" t="s">
        <v>42</v>
      </c>
      <c r="K6" s="2" t="s">
        <v>21</v>
      </c>
      <c r="L6" s="2" t="s">
        <v>22</v>
      </c>
      <c r="M6" s="1">
        <f>IF(J6="P8", I6, 0)</f>
        <v>60.9471319134582</v>
      </c>
      <c r="N6" s="1">
        <f>IF(J6="P9", I6, 0)</f>
        <v>0</v>
      </c>
      <c r="O6" s="1">
        <f>IF(J6="P10", I6, 0)</f>
        <v>0</v>
      </c>
      <c r="P6" s="1">
        <f>SUM($M$2:M6)</f>
        <v>172.75640866518609</v>
      </c>
      <c r="Q6" s="1">
        <f>SUM($N$2:N6)</f>
        <v>130.91278919598341</v>
      </c>
      <c r="R6" s="1">
        <f>SUM($O$2:O6)</f>
        <v>0</v>
      </c>
      <c r="S6" s="2">
        <f>IF(J6="P8", G6, 9999)</f>
        <v>5</v>
      </c>
      <c r="T6" s="2">
        <f>IF(J6="P9", G6, 9999)</f>
        <v>9999</v>
      </c>
      <c r="U6" s="2">
        <f>IF(J6="P10", G6, 9999)</f>
        <v>9999</v>
      </c>
    </row>
    <row r="7" spans="1:21" s="2" customFormat="1" x14ac:dyDescent="0.25">
      <c r="A7" s="2">
        <v>0</v>
      </c>
      <c r="B7" s="2">
        <v>5</v>
      </c>
      <c r="C7" s="2">
        <v>0.15</v>
      </c>
      <c r="D7" s="2">
        <v>90</v>
      </c>
      <c r="E7" s="2">
        <v>126.57322553463</v>
      </c>
      <c r="F7" s="2">
        <v>0</v>
      </c>
      <c r="G7" s="2">
        <v>4</v>
      </c>
      <c r="H7" s="2">
        <v>0</v>
      </c>
      <c r="I7" s="2">
        <v>75.943935320778493</v>
      </c>
      <c r="J7" s="2" t="s">
        <v>43</v>
      </c>
      <c r="K7" s="2" t="s">
        <v>21</v>
      </c>
      <c r="L7" s="2" t="s">
        <v>22</v>
      </c>
      <c r="M7" s="1">
        <f>IF(J7="P8", I7, 0)</f>
        <v>0</v>
      </c>
      <c r="N7" s="1">
        <f>IF(J7="P9", I7, 0)</f>
        <v>75.943935320778493</v>
      </c>
      <c r="O7" s="1">
        <f>IF(J7="P10", I7, 0)</f>
        <v>0</v>
      </c>
      <c r="P7" s="1">
        <f>SUM($M$2:M7)</f>
        <v>172.75640866518609</v>
      </c>
      <c r="Q7" s="1">
        <f>SUM($N$2:N7)</f>
        <v>206.85672451676191</v>
      </c>
      <c r="R7" s="1">
        <f>SUM($O$2:O7)</f>
        <v>0</v>
      </c>
      <c r="S7" s="2">
        <f>IF(J7="P8", G7, 9999)</f>
        <v>9999</v>
      </c>
      <c r="T7" s="2">
        <f>IF(J7="P9", G7, 9999)</f>
        <v>4</v>
      </c>
      <c r="U7" s="2">
        <f>IF(J7="P10", G7, 9999)</f>
        <v>9999</v>
      </c>
    </row>
    <row r="8" spans="1:21" s="2" customFormat="1" x14ac:dyDescent="0.25">
      <c r="A8" s="2">
        <v>0</v>
      </c>
      <c r="B8" s="2">
        <v>6</v>
      </c>
      <c r="C8" s="2">
        <v>0.14499999999999999</v>
      </c>
      <c r="D8" s="2">
        <v>87</v>
      </c>
      <c r="E8" s="2">
        <v>50.128308175322701</v>
      </c>
      <c r="F8" s="2">
        <v>0</v>
      </c>
      <c r="G8" s="2">
        <v>1</v>
      </c>
      <c r="H8" s="2">
        <v>0</v>
      </c>
      <c r="I8" s="2">
        <v>40.1026465402581</v>
      </c>
      <c r="J8" s="2" t="s">
        <v>41</v>
      </c>
      <c r="K8" s="2" t="s">
        <v>21</v>
      </c>
      <c r="L8" s="2" t="s">
        <v>22</v>
      </c>
      <c r="M8" s="1">
        <f>IF(J8="P8", I8, 0)</f>
        <v>0</v>
      </c>
      <c r="N8" s="1">
        <f>IF(J8="P9", I8, 0)</f>
        <v>0</v>
      </c>
      <c r="O8" s="1">
        <f>IF(J8="P10", I8, 0)</f>
        <v>40.1026465402581</v>
      </c>
      <c r="P8" s="1">
        <f>SUM($M$2:M8)</f>
        <v>172.75640866518609</v>
      </c>
      <c r="Q8" s="1">
        <f>SUM($N$2:N8)</f>
        <v>206.85672451676191</v>
      </c>
      <c r="R8" s="1">
        <f>SUM($O$2:O8)</f>
        <v>40.1026465402581</v>
      </c>
      <c r="S8" s="2">
        <f>IF(J8="P8", G8, 9999)</f>
        <v>9999</v>
      </c>
      <c r="T8" s="2">
        <f>IF(J8="P9", G8, 9999)</f>
        <v>9999</v>
      </c>
      <c r="U8" s="2">
        <f>IF(J8="P10", G8, 9999)</f>
        <v>1</v>
      </c>
    </row>
    <row r="9" spans="1:21" s="2" customFormat="1" x14ac:dyDescent="0.25">
      <c r="A9" s="2">
        <v>0</v>
      </c>
      <c r="B9" s="2">
        <v>7</v>
      </c>
      <c r="C9" s="2">
        <v>0.20333333333333301</v>
      </c>
      <c r="D9" s="2">
        <v>122</v>
      </c>
      <c r="E9" s="2">
        <v>153.77708065399599</v>
      </c>
      <c r="F9" s="2">
        <v>0</v>
      </c>
      <c r="G9" s="2">
        <v>6</v>
      </c>
      <c r="H9" s="2">
        <v>0</v>
      </c>
      <c r="I9" s="2">
        <v>61.510832261598402</v>
      </c>
      <c r="J9" s="2" t="s">
        <v>41</v>
      </c>
      <c r="K9" s="2" t="s">
        <v>21</v>
      </c>
      <c r="L9" s="2" t="s">
        <v>22</v>
      </c>
      <c r="M9" s="1">
        <f>IF(J9="P8", I9, 0)</f>
        <v>0</v>
      </c>
      <c r="N9" s="1">
        <f>IF(J9="P9", I9, 0)</f>
        <v>0</v>
      </c>
      <c r="O9" s="1">
        <f>IF(J9="P10", I9, 0)</f>
        <v>61.510832261598402</v>
      </c>
      <c r="P9" s="1">
        <f>SUM($M$2:M9)</f>
        <v>172.75640866518609</v>
      </c>
      <c r="Q9" s="1">
        <f>SUM($N$2:N9)</f>
        <v>206.85672451676191</v>
      </c>
      <c r="R9" s="1">
        <f>SUM($O$2:O9)</f>
        <v>101.6134788018565</v>
      </c>
      <c r="S9" s="2">
        <f>IF(J9="P8", G9, 9999)</f>
        <v>9999</v>
      </c>
      <c r="T9" s="2">
        <f>IF(J9="P9", G9, 9999)</f>
        <v>9999</v>
      </c>
      <c r="U9" s="2">
        <f>IF(J9="P10", G9, 9999)</f>
        <v>6</v>
      </c>
    </row>
    <row r="10" spans="1:21" s="2" customFormat="1" x14ac:dyDescent="0.25">
      <c r="A10" s="2">
        <v>0</v>
      </c>
      <c r="B10" s="2">
        <v>8</v>
      </c>
      <c r="C10" s="2">
        <v>0.108333333333333</v>
      </c>
      <c r="D10" s="2">
        <v>65</v>
      </c>
      <c r="E10" s="2">
        <v>39.5796102348353</v>
      </c>
      <c r="F10" s="2">
        <v>0</v>
      </c>
      <c r="G10" s="2">
        <v>3</v>
      </c>
      <c r="H10" s="2">
        <v>0</v>
      </c>
      <c r="I10" s="2">
        <v>27.705727164384701</v>
      </c>
      <c r="J10" s="2" t="s">
        <v>43</v>
      </c>
      <c r="K10" s="2" t="s">
        <v>21</v>
      </c>
      <c r="L10" s="2" t="s">
        <v>22</v>
      </c>
      <c r="M10" s="1">
        <f>IF(J10="P8", I10, 0)</f>
        <v>0</v>
      </c>
      <c r="N10" s="1">
        <f>IF(J10="P9", I10, 0)</f>
        <v>27.705727164384701</v>
      </c>
      <c r="O10" s="1">
        <f>IF(J10="P10", I10, 0)</f>
        <v>0</v>
      </c>
      <c r="P10" s="1">
        <f>SUM($M$2:M10)</f>
        <v>172.75640866518609</v>
      </c>
      <c r="Q10" s="1">
        <f>SUM($N$2:N10)</f>
        <v>234.56245168114663</v>
      </c>
      <c r="R10" s="1">
        <f>SUM($O$2:O10)</f>
        <v>101.6134788018565</v>
      </c>
      <c r="S10" s="2">
        <f>IF(J10="P8", G10, 9999)</f>
        <v>9999</v>
      </c>
      <c r="T10" s="2">
        <f>IF(J10="P9", G10, 9999)</f>
        <v>3</v>
      </c>
      <c r="U10" s="2">
        <f>IF(J10="P10", G10, 9999)</f>
        <v>9999</v>
      </c>
    </row>
    <row r="11" spans="1:21" s="2" customFormat="1" x14ac:dyDescent="0.25">
      <c r="A11" s="2">
        <v>0</v>
      </c>
      <c r="B11" s="2">
        <v>9</v>
      </c>
      <c r="C11" s="2">
        <v>0.241666666666666</v>
      </c>
      <c r="D11" s="2">
        <v>145</v>
      </c>
      <c r="E11" s="2">
        <v>162.754561943814</v>
      </c>
      <c r="F11" s="2">
        <v>0</v>
      </c>
      <c r="G11" s="2">
        <v>5</v>
      </c>
      <c r="H11" s="2">
        <v>0</v>
      </c>
      <c r="I11" s="2">
        <v>65.101824777525593</v>
      </c>
      <c r="J11" s="2" t="s">
        <v>41</v>
      </c>
      <c r="K11" s="2" t="s">
        <v>21</v>
      </c>
      <c r="L11" s="2" t="s">
        <v>22</v>
      </c>
      <c r="M11" s="1">
        <f>IF(J11="P8", I11, 0)</f>
        <v>0</v>
      </c>
      <c r="N11" s="1">
        <f>IF(J11="P9", I11, 0)</f>
        <v>0</v>
      </c>
      <c r="O11" s="1">
        <f>IF(J11="P10", I11, 0)</f>
        <v>65.101824777525593</v>
      </c>
      <c r="P11" s="1">
        <f>SUM($M$2:M11)</f>
        <v>172.75640866518609</v>
      </c>
      <c r="Q11" s="1">
        <f>SUM($N$2:N11)</f>
        <v>234.56245168114663</v>
      </c>
      <c r="R11" s="1">
        <f>SUM($O$2:O11)</f>
        <v>166.71530357938209</v>
      </c>
      <c r="S11" s="2">
        <f>IF(J11="P8", G11, 9999)</f>
        <v>9999</v>
      </c>
      <c r="T11" s="2">
        <f>IF(J11="P9", G11, 9999)</f>
        <v>9999</v>
      </c>
      <c r="U11" s="2">
        <f>IF(J11="P10", G11, 9999)</f>
        <v>5</v>
      </c>
    </row>
    <row r="12" spans="1:21" s="2" customFormat="1" x14ac:dyDescent="0.25">
      <c r="A12" s="2">
        <v>0</v>
      </c>
      <c r="B12" s="2">
        <v>10</v>
      </c>
      <c r="C12" s="2">
        <v>0.13</v>
      </c>
      <c r="D12" s="2">
        <v>78</v>
      </c>
      <c r="E12" s="2">
        <v>106.613931407042</v>
      </c>
      <c r="F12" s="2">
        <v>0</v>
      </c>
      <c r="G12" s="2">
        <v>5</v>
      </c>
      <c r="H12" s="2">
        <v>0</v>
      </c>
      <c r="I12" s="2">
        <v>53.3069657035212</v>
      </c>
      <c r="J12" s="2" t="s">
        <v>42</v>
      </c>
      <c r="K12" s="2" t="s">
        <v>21</v>
      </c>
      <c r="L12" s="2" t="s">
        <v>22</v>
      </c>
      <c r="M12" s="1">
        <f>IF(J12="P8", I12, 0)</f>
        <v>53.3069657035212</v>
      </c>
      <c r="N12" s="1">
        <f>IF(J12="P9", I12, 0)</f>
        <v>0</v>
      </c>
      <c r="O12" s="1">
        <f>IF(J12="P10", I12, 0)</f>
        <v>0</v>
      </c>
      <c r="P12" s="1">
        <f>SUM($M$2:M12)</f>
        <v>226.06337436870729</v>
      </c>
      <c r="Q12" s="1">
        <f>SUM($N$2:N12)</f>
        <v>234.56245168114663</v>
      </c>
      <c r="R12" s="1">
        <f>SUM($O$2:O12)</f>
        <v>166.71530357938209</v>
      </c>
      <c r="S12" s="2">
        <f>IF(J12="P8", G12, 9999)</f>
        <v>5</v>
      </c>
      <c r="T12" s="2">
        <f>IF(J12="P9", G12, 9999)</f>
        <v>9999</v>
      </c>
      <c r="U12" s="2">
        <f>IF(J12="P10", G12, 9999)</f>
        <v>9999</v>
      </c>
    </row>
    <row r="13" spans="1:21" s="2" customFormat="1" x14ac:dyDescent="0.25">
      <c r="A13" s="2">
        <v>0</v>
      </c>
      <c r="B13" s="2">
        <v>11</v>
      </c>
      <c r="C13" s="2">
        <v>0.13</v>
      </c>
      <c r="D13" s="2">
        <v>78</v>
      </c>
      <c r="E13" s="2">
        <v>67.982970504296404</v>
      </c>
      <c r="F13" s="2">
        <v>0</v>
      </c>
      <c r="G13" s="2">
        <v>0</v>
      </c>
      <c r="H13" s="2">
        <v>0</v>
      </c>
      <c r="I13" s="2">
        <v>67.982970504296404</v>
      </c>
      <c r="J13" s="2" t="s">
        <v>41</v>
      </c>
      <c r="K13" s="2" t="s">
        <v>21</v>
      </c>
      <c r="L13" s="2" t="s">
        <v>22</v>
      </c>
      <c r="M13" s="1">
        <f>IF(J13="P8", I13, 0)</f>
        <v>0</v>
      </c>
      <c r="N13" s="1">
        <f>IF(J13="P9", I13, 0)</f>
        <v>0</v>
      </c>
      <c r="O13" s="1">
        <f>IF(J13="P10", I13, 0)</f>
        <v>67.982970504296404</v>
      </c>
      <c r="P13" s="1">
        <f>SUM($M$2:M13)</f>
        <v>226.06337436870729</v>
      </c>
      <c r="Q13" s="1">
        <f>SUM($N$2:N13)</f>
        <v>234.56245168114663</v>
      </c>
      <c r="R13" s="1">
        <f>SUM($O$2:O13)</f>
        <v>234.69827408367848</v>
      </c>
      <c r="S13" s="2">
        <f>IF(J13="P8", G13, 9999)</f>
        <v>9999</v>
      </c>
      <c r="T13" s="2">
        <f>IF(J13="P9", G13, 9999)</f>
        <v>9999</v>
      </c>
      <c r="U13" s="2">
        <f>IF(J13="P10", G13, 9999)</f>
        <v>0</v>
      </c>
    </row>
    <row r="14" spans="1:21" s="8" customFormat="1" x14ac:dyDescent="0.25">
      <c r="A14" s="8">
        <v>1</v>
      </c>
      <c r="B14" s="8">
        <v>0</v>
      </c>
      <c r="C14" s="8">
        <v>0.228333333333333</v>
      </c>
      <c r="D14" s="8">
        <v>137</v>
      </c>
      <c r="E14" s="8">
        <v>75.703794000195899</v>
      </c>
      <c r="F14" s="8">
        <v>0</v>
      </c>
      <c r="G14" s="8">
        <v>1</v>
      </c>
      <c r="H14" s="8">
        <v>0</v>
      </c>
      <c r="I14" s="8">
        <v>68.133414600176295</v>
      </c>
      <c r="J14" s="8" t="s">
        <v>42</v>
      </c>
      <c r="K14" s="8" t="s">
        <v>21</v>
      </c>
      <c r="L14" s="8" t="s">
        <v>22</v>
      </c>
      <c r="M14" s="9">
        <f>IF(J14="P8", I14, 0)</f>
        <v>68.133414600176295</v>
      </c>
      <c r="N14" s="9">
        <f>IF(J14="P9", I14, 0)</f>
        <v>0</v>
      </c>
      <c r="O14" s="9">
        <f>IF(J14="P10", I14, 0)</f>
        <v>0</v>
      </c>
      <c r="P14" s="9">
        <f>SUM($M$14:M14)</f>
        <v>68.133414600176295</v>
      </c>
      <c r="Q14" s="9">
        <f>SUM($N$14:N14)</f>
        <v>0</v>
      </c>
      <c r="R14" s="9">
        <f>SUM($O$14:O14)</f>
        <v>0</v>
      </c>
      <c r="S14" s="8">
        <f>IF(J14="P8", G14, 9999)</f>
        <v>1</v>
      </c>
      <c r="T14" s="8">
        <f>IF(J14="P9", G14, 9999)</f>
        <v>9999</v>
      </c>
      <c r="U14" s="8">
        <f>IF(J14="P10", G14, 9999)</f>
        <v>9999</v>
      </c>
    </row>
    <row r="15" spans="1:21" s="8" customFormat="1" x14ac:dyDescent="0.25">
      <c r="A15" s="8">
        <v>1</v>
      </c>
      <c r="B15" s="8">
        <v>1</v>
      </c>
      <c r="C15" s="8">
        <v>0.16</v>
      </c>
      <c r="D15" s="8">
        <v>96</v>
      </c>
      <c r="E15" s="8">
        <v>140.883643090281</v>
      </c>
      <c r="F15" s="8">
        <v>0</v>
      </c>
      <c r="G15" s="8">
        <v>4</v>
      </c>
      <c r="H15" s="8">
        <v>0</v>
      </c>
      <c r="I15" s="8">
        <v>84.530185854169005</v>
      </c>
      <c r="J15" s="8" t="s">
        <v>43</v>
      </c>
      <c r="K15" s="8" t="s">
        <v>21</v>
      </c>
      <c r="L15" s="8" t="s">
        <v>22</v>
      </c>
      <c r="M15" s="9">
        <f>IF(J15="P8", I15, 0)</f>
        <v>0</v>
      </c>
      <c r="N15" s="9">
        <f>IF(J15="P9", I15, 0)</f>
        <v>84.530185854169005</v>
      </c>
      <c r="O15" s="9">
        <f>IF(J15="P10", I15, 0)</f>
        <v>0</v>
      </c>
      <c r="P15" s="9">
        <f>SUM($M$14:M15)</f>
        <v>68.133414600176295</v>
      </c>
      <c r="Q15" s="9">
        <f>SUM($N$14:N15)</f>
        <v>84.530185854169005</v>
      </c>
      <c r="R15" s="9">
        <f>SUM($O$14:O15)</f>
        <v>0</v>
      </c>
      <c r="S15" s="8">
        <f>IF(J15="P8", G15, 9999)</f>
        <v>9999</v>
      </c>
      <c r="T15" s="8">
        <f>IF(J15="P9", G15, 9999)</f>
        <v>4</v>
      </c>
      <c r="U15" s="8">
        <f>IF(J15="P10", G15, 9999)</f>
        <v>9999</v>
      </c>
    </row>
    <row r="16" spans="1:21" s="8" customFormat="1" x14ac:dyDescent="0.25">
      <c r="A16" s="8">
        <v>1</v>
      </c>
      <c r="B16" s="8">
        <v>2</v>
      </c>
      <c r="C16" s="8">
        <v>0.24666666666666601</v>
      </c>
      <c r="D16" s="8">
        <v>148</v>
      </c>
      <c r="E16" s="8">
        <v>185.320965700616</v>
      </c>
      <c r="F16" s="8">
        <v>0</v>
      </c>
      <c r="G16" s="8">
        <v>6</v>
      </c>
      <c r="H16" s="8">
        <v>0</v>
      </c>
      <c r="I16" s="8">
        <v>74.128386280246403</v>
      </c>
      <c r="J16" s="8" t="s">
        <v>42</v>
      </c>
      <c r="K16" s="8" t="s">
        <v>21</v>
      </c>
      <c r="L16" s="8" t="s">
        <v>22</v>
      </c>
      <c r="M16" s="9">
        <f>IF(J16="P8", I16, 0)</f>
        <v>74.128386280246403</v>
      </c>
      <c r="N16" s="9">
        <f>IF(J16="P9", I16, 0)</f>
        <v>0</v>
      </c>
      <c r="O16" s="9">
        <f>IF(J16="P10", I16, 0)</f>
        <v>0</v>
      </c>
      <c r="P16" s="9">
        <f>SUM($M$14:M16)</f>
        <v>142.2618008804227</v>
      </c>
      <c r="Q16" s="9">
        <f>SUM($N$14:N16)</f>
        <v>84.530185854169005</v>
      </c>
      <c r="R16" s="9">
        <f>SUM($O$14:O16)</f>
        <v>0</v>
      </c>
      <c r="S16" s="8">
        <f>IF(J16="P8", G16, 9999)</f>
        <v>6</v>
      </c>
      <c r="T16" s="8">
        <f>IF(J16="P9", G16, 9999)</f>
        <v>9999</v>
      </c>
      <c r="U16" s="8">
        <f>IF(J16="P10", G16, 9999)</f>
        <v>9999</v>
      </c>
    </row>
    <row r="17" spans="1:21" s="8" customFormat="1" x14ac:dyDescent="0.25">
      <c r="A17" s="8">
        <v>1</v>
      </c>
      <c r="B17" s="8">
        <v>3</v>
      </c>
      <c r="C17" s="8">
        <v>0.105</v>
      </c>
      <c r="D17" s="8">
        <v>63</v>
      </c>
      <c r="E17" s="8">
        <v>32.1771079387944</v>
      </c>
      <c r="F17" s="8">
        <v>0</v>
      </c>
      <c r="G17" s="8">
        <v>2</v>
      </c>
      <c r="H17" s="8">
        <v>0</v>
      </c>
      <c r="I17" s="8">
        <v>22.523975557156099</v>
      </c>
      <c r="J17" s="8" t="s">
        <v>43</v>
      </c>
      <c r="K17" s="8" t="s">
        <v>21</v>
      </c>
      <c r="L17" s="8" t="s">
        <v>22</v>
      </c>
      <c r="M17" s="9">
        <f>IF(J17="P8", I17, 0)</f>
        <v>0</v>
      </c>
      <c r="N17" s="9">
        <f>IF(J17="P9", I17, 0)</f>
        <v>22.523975557156099</v>
      </c>
      <c r="O17" s="9">
        <f>IF(J17="P10", I17, 0)</f>
        <v>0</v>
      </c>
      <c r="P17" s="9">
        <f>SUM($M$14:M17)</f>
        <v>142.2618008804227</v>
      </c>
      <c r="Q17" s="9">
        <f>SUM($N$14:N17)</f>
        <v>107.05416141132511</v>
      </c>
      <c r="R17" s="9">
        <f>SUM($O$14:O17)</f>
        <v>0</v>
      </c>
      <c r="S17" s="8">
        <f>IF(J17="P8", G17, 9999)</f>
        <v>9999</v>
      </c>
      <c r="T17" s="8">
        <f>IF(J17="P9", G17, 9999)</f>
        <v>2</v>
      </c>
      <c r="U17" s="8">
        <f>IF(J17="P10", G17, 9999)</f>
        <v>9999</v>
      </c>
    </row>
    <row r="18" spans="1:21" s="8" customFormat="1" x14ac:dyDescent="0.25">
      <c r="A18" s="8">
        <v>1</v>
      </c>
      <c r="B18" s="8">
        <v>4</v>
      </c>
      <c r="C18" s="8">
        <v>0.22666666666666599</v>
      </c>
      <c r="D18" s="8">
        <v>136</v>
      </c>
      <c r="E18" s="8">
        <v>139.470061681733</v>
      </c>
      <c r="F18" s="8">
        <v>0</v>
      </c>
      <c r="G18" s="8">
        <v>4</v>
      </c>
      <c r="H18" s="8">
        <v>0</v>
      </c>
      <c r="I18" s="8">
        <v>83.682037009039803</v>
      </c>
      <c r="J18" s="8" t="s">
        <v>42</v>
      </c>
      <c r="K18" s="8" t="s">
        <v>21</v>
      </c>
      <c r="L18" s="8" t="s">
        <v>22</v>
      </c>
      <c r="M18" s="9">
        <f>IF(J18="P8", I18, 0)</f>
        <v>83.682037009039803</v>
      </c>
      <c r="N18" s="9">
        <f>IF(J18="P9", I18, 0)</f>
        <v>0</v>
      </c>
      <c r="O18" s="9">
        <f>IF(J18="P10", I18, 0)</f>
        <v>0</v>
      </c>
      <c r="P18" s="9">
        <f>SUM($M$14:M18)</f>
        <v>225.94383788946249</v>
      </c>
      <c r="Q18" s="9">
        <f>SUM($N$14:N18)</f>
        <v>107.05416141132511</v>
      </c>
      <c r="R18" s="9">
        <f>SUM($O$14:O18)</f>
        <v>0</v>
      </c>
      <c r="S18" s="8">
        <f>IF(J18="P8", G18, 9999)</f>
        <v>4</v>
      </c>
      <c r="T18" s="8">
        <f>IF(J18="P9", G18, 9999)</f>
        <v>9999</v>
      </c>
      <c r="U18" s="8">
        <f>IF(J18="P10", G18, 9999)</f>
        <v>9999</v>
      </c>
    </row>
    <row r="19" spans="1:21" s="8" customFormat="1" x14ac:dyDescent="0.25">
      <c r="A19" s="8">
        <v>1</v>
      </c>
      <c r="B19" s="8">
        <v>5</v>
      </c>
      <c r="C19" s="8">
        <v>0.155</v>
      </c>
      <c r="D19" s="8">
        <v>93</v>
      </c>
      <c r="E19" s="8">
        <v>63.874238103871498</v>
      </c>
      <c r="F19" s="8">
        <v>0</v>
      </c>
      <c r="G19" s="8">
        <v>2</v>
      </c>
      <c r="H19" s="8">
        <v>0</v>
      </c>
      <c r="I19" s="8">
        <v>51.099390483097203</v>
      </c>
      <c r="J19" s="8" t="s">
        <v>43</v>
      </c>
      <c r="K19" s="8" t="s">
        <v>21</v>
      </c>
      <c r="L19" s="8" t="s">
        <v>22</v>
      </c>
      <c r="M19" s="9">
        <f>IF(J19="P8", I19, 0)</f>
        <v>0</v>
      </c>
      <c r="N19" s="9">
        <f>IF(J19="P9", I19, 0)</f>
        <v>51.099390483097203</v>
      </c>
      <c r="O19" s="9">
        <f>IF(J19="P10", I19, 0)</f>
        <v>0</v>
      </c>
      <c r="P19" s="9">
        <f>SUM($M$14:M19)</f>
        <v>225.94383788946249</v>
      </c>
      <c r="Q19" s="9">
        <f>SUM($N$14:N19)</f>
        <v>158.15355189442232</v>
      </c>
      <c r="R19" s="9">
        <f>SUM($O$14:O19)</f>
        <v>0</v>
      </c>
      <c r="S19" s="8">
        <f>IF(J19="P8", G19, 9999)</f>
        <v>9999</v>
      </c>
      <c r="T19" s="8">
        <f>IF(J19="P9", G19, 9999)</f>
        <v>2</v>
      </c>
      <c r="U19" s="8">
        <f>IF(J19="P10", G19, 9999)</f>
        <v>9999</v>
      </c>
    </row>
    <row r="20" spans="1:21" s="8" customFormat="1" x14ac:dyDescent="0.25">
      <c r="A20" s="8">
        <v>1</v>
      </c>
      <c r="B20" s="8">
        <v>6</v>
      </c>
      <c r="C20" s="8">
        <v>0.19500000000000001</v>
      </c>
      <c r="D20" s="8">
        <v>117</v>
      </c>
      <c r="E20" s="8">
        <v>166.02566022733001</v>
      </c>
      <c r="F20" s="8">
        <v>0</v>
      </c>
      <c r="G20" s="8">
        <v>6</v>
      </c>
      <c r="H20" s="8">
        <v>0</v>
      </c>
      <c r="I20" s="8">
        <v>66.410264090932202</v>
      </c>
      <c r="J20" s="8" t="s">
        <v>41</v>
      </c>
      <c r="K20" s="8" t="s">
        <v>21</v>
      </c>
      <c r="L20" s="8" t="s">
        <v>22</v>
      </c>
      <c r="M20" s="9">
        <f>IF(J20="P8", I20, 0)</f>
        <v>0</v>
      </c>
      <c r="N20" s="9">
        <f>IF(J20="P9", I20, 0)</f>
        <v>0</v>
      </c>
      <c r="O20" s="9">
        <f>IF(J20="P10", I20, 0)</f>
        <v>66.410264090932202</v>
      </c>
      <c r="P20" s="9">
        <f>SUM($M$14:M20)</f>
        <v>225.94383788946249</v>
      </c>
      <c r="Q20" s="9">
        <f>SUM($N$14:N20)</f>
        <v>158.15355189442232</v>
      </c>
      <c r="R20" s="9">
        <f>SUM($O$14:O20)</f>
        <v>66.410264090932202</v>
      </c>
      <c r="S20" s="8">
        <f>IF(J20="P8", G20, 9999)</f>
        <v>9999</v>
      </c>
      <c r="T20" s="8">
        <f>IF(J20="P9", G20, 9999)</f>
        <v>9999</v>
      </c>
      <c r="U20" s="8">
        <f>IF(J20="P10", G20, 9999)</f>
        <v>6</v>
      </c>
    </row>
    <row r="21" spans="1:21" s="8" customFormat="1" x14ac:dyDescent="0.25">
      <c r="A21" s="8">
        <v>1</v>
      </c>
      <c r="B21" s="8">
        <v>7</v>
      </c>
      <c r="C21" s="8">
        <v>0.23166666666666599</v>
      </c>
      <c r="D21" s="8">
        <v>139</v>
      </c>
      <c r="E21" s="8">
        <v>99.397303755016495</v>
      </c>
      <c r="F21" s="8">
        <v>0</v>
      </c>
      <c r="G21" s="8">
        <v>0</v>
      </c>
      <c r="H21" s="8">
        <v>0</v>
      </c>
      <c r="I21" s="8">
        <v>99.397303755016495</v>
      </c>
      <c r="J21" s="8" t="s">
        <v>41</v>
      </c>
      <c r="K21" s="8" t="s">
        <v>21</v>
      </c>
      <c r="L21" s="8" t="s">
        <v>22</v>
      </c>
      <c r="M21" s="9">
        <f>IF(J21="P8", I21, 0)</f>
        <v>0</v>
      </c>
      <c r="N21" s="9">
        <f>IF(J21="P9", I21, 0)</f>
        <v>0</v>
      </c>
      <c r="O21" s="9">
        <f>IF(J21="P10", I21, 0)</f>
        <v>99.397303755016495</v>
      </c>
      <c r="P21" s="9">
        <f>SUM($M$14:M21)</f>
        <v>225.94383788946249</v>
      </c>
      <c r="Q21" s="9">
        <f>SUM($N$14:N21)</f>
        <v>158.15355189442232</v>
      </c>
      <c r="R21" s="9">
        <f>SUM($O$14:O21)</f>
        <v>165.80756784594871</v>
      </c>
      <c r="S21" s="8">
        <f>IF(J21="P8", G21, 9999)</f>
        <v>9999</v>
      </c>
      <c r="T21" s="8">
        <f>IF(J21="P9", G21, 9999)</f>
        <v>9999</v>
      </c>
      <c r="U21" s="8">
        <f>IF(J21="P10", G21, 9999)</f>
        <v>0</v>
      </c>
    </row>
    <row r="22" spans="1:21" s="8" customFormat="1" x14ac:dyDescent="0.25">
      <c r="A22" s="8">
        <v>1</v>
      </c>
      <c r="B22" s="8">
        <v>8</v>
      </c>
      <c r="C22" s="8">
        <v>0.111666666666666</v>
      </c>
      <c r="D22" s="8">
        <v>67</v>
      </c>
      <c r="E22" s="8">
        <v>88.671158156408595</v>
      </c>
      <c r="F22" s="8">
        <v>0</v>
      </c>
      <c r="G22" s="8">
        <v>5</v>
      </c>
      <c r="H22" s="8">
        <v>0</v>
      </c>
      <c r="I22" s="8">
        <v>44.335579078204297</v>
      </c>
      <c r="J22" s="8" t="s">
        <v>43</v>
      </c>
      <c r="K22" s="8" t="s">
        <v>21</v>
      </c>
      <c r="L22" s="8" t="s">
        <v>22</v>
      </c>
      <c r="M22" s="9">
        <f>IF(J22="P8", I22, 0)</f>
        <v>0</v>
      </c>
      <c r="N22" s="9">
        <f>IF(J22="P9", I22, 0)</f>
        <v>44.335579078204297</v>
      </c>
      <c r="O22" s="9">
        <f>IF(J22="P10", I22, 0)</f>
        <v>0</v>
      </c>
      <c r="P22" s="9">
        <f>SUM($M$14:M22)</f>
        <v>225.94383788946249</v>
      </c>
      <c r="Q22" s="9">
        <f>SUM($N$14:N22)</f>
        <v>202.48913097262661</v>
      </c>
      <c r="R22" s="9">
        <f>SUM($O$14:O22)</f>
        <v>165.80756784594871</v>
      </c>
      <c r="S22" s="8">
        <f>IF(J22="P8", G22, 9999)</f>
        <v>9999</v>
      </c>
      <c r="T22" s="8">
        <f>IF(J22="P9", G22, 9999)</f>
        <v>5</v>
      </c>
      <c r="U22" s="8">
        <f>IF(J22="P10", G22, 9999)</f>
        <v>9999</v>
      </c>
    </row>
    <row r="23" spans="1:21" s="8" customFormat="1" x14ac:dyDescent="0.25">
      <c r="A23" s="8">
        <v>1</v>
      </c>
      <c r="B23" s="8">
        <v>9</v>
      </c>
      <c r="C23" s="8">
        <v>0.198333333333333</v>
      </c>
      <c r="D23" s="8">
        <v>119</v>
      </c>
      <c r="E23" s="8">
        <v>90.947548794938996</v>
      </c>
      <c r="F23" s="8">
        <v>0</v>
      </c>
      <c r="G23" s="8">
        <v>5</v>
      </c>
      <c r="H23" s="8">
        <v>0</v>
      </c>
      <c r="I23" s="8">
        <v>45.473774397469498</v>
      </c>
      <c r="J23" s="8" t="s">
        <v>41</v>
      </c>
      <c r="K23" s="8" t="s">
        <v>21</v>
      </c>
      <c r="L23" s="8" t="s">
        <v>22</v>
      </c>
      <c r="M23" s="9">
        <f>IF(J23="P8", I23, 0)</f>
        <v>0</v>
      </c>
      <c r="N23" s="9">
        <f>IF(J23="P9", I23, 0)</f>
        <v>0</v>
      </c>
      <c r="O23" s="9">
        <f>IF(J23="P10", I23, 0)</f>
        <v>45.473774397469498</v>
      </c>
      <c r="P23" s="9">
        <f>SUM($M$14:M23)</f>
        <v>225.94383788946249</v>
      </c>
      <c r="Q23" s="9">
        <f>SUM($N$14:N23)</f>
        <v>202.48913097262661</v>
      </c>
      <c r="R23" s="9">
        <f>SUM($O$14:O23)</f>
        <v>211.28134224341821</v>
      </c>
      <c r="S23" s="8">
        <f>IF(J23="P8", G23, 9999)</f>
        <v>9999</v>
      </c>
      <c r="T23" s="8">
        <f>IF(J23="P9", G23, 9999)</f>
        <v>9999</v>
      </c>
      <c r="U23" s="8">
        <f>IF(J23="P10", G23, 9999)</f>
        <v>5</v>
      </c>
    </row>
    <row r="24" spans="1:21" s="8" customFormat="1" x14ac:dyDescent="0.25">
      <c r="A24" s="8">
        <v>1</v>
      </c>
      <c r="B24" s="8">
        <v>10</v>
      </c>
      <c r="C24" s="8">
        <v>0.2</v>
      </c>
      <c r="D24" s="8">
        <v>120</v>
      </c>
      <c r="E24" s="8">
        <v>111.913447374041</v>
      </c>
      <c r="F24" s="8">
        <v>0</v>
      </c>
      <c r="G24" s="8">
        <v>6</v>
      </c>
      <c r="H24" s="8">
        <v>0</v>
      </c>
      <c r="I24" s="8">
        <v>44.765378949616398</v>
      </c>
      <c r="J24" s="8" t="s">
        <v>43</v>
      </c>
      <c r="K24" s="8" t="s">
        <v>21</v>
      </c>
      <c r="L24" s="8" t="s">
        <v>22</v>
      </c>
      <c r="M24" s="9">
        <f>IF(J24="P8", I24, 0)</f>
        <v>0</v>
      </c>
      <c r="N24" s="9">
        <f>IF(J24="P9", I24, 0)</f>
        <v>44.765378949616398</v>
      </c>
      <c r="O24" s="9">
        <f>IF(J24="P10", I24, 0)</f>
        <v>0</v>
      </c>
      <c r="P24" s="9">
        <f>SUM($M$14:M24)</f>
        <v>225.94383788946249</v>
      </c>
      <c r="Q24" s="9">
        <f>SUM($N$14:N24)</f>
        <v>247.25450992224302</v>
      </c>
      <c r="R24" s="9">
        <f>SUM($O$14:O24)</f>
        <v>211.28134224341821</v>
      </c>
      <c r="S24" s="8">
        <f>IF(J24="P8", G24, 9999)</f>
        <v>9999</v>
      </c>
      <c r="T24" s="8">
        <f>IF(J24="P9", G24, 9999)</f>
        <v>6</v>
      </c>
      <c r="U24" s="8">
        <f>IF(J24="P10", G24, 9999)</f>
        <v>9999</v>
      </c>
    </row>
    <row r="25" spans="1:21" s="8" customFormat="1" x14ac:dyDescent="0.25">
      <c r="A25" s="8">
        <v>1</v>
      </c>
      <c r="B25" s="8">
        <v>11</v>
      </c>
      <c r="C25" s="8">
        <v>0.2</v>
      </c>
      <c r="D25" s="8">
        <v>120</v>
      </c>
      <c r="E25" s="8">
        <v>120.102499493751</v>
      </c>
      <c r="F25" s="8">
        <v>0</v>
      </c>
      <c r="G25" s="8">
        <v>8</v>
      </c>
      <c r="H25" s="8">
        <v>0</v>
      </c>
      <c r="I25" s="8">
        <v>24.020499898750199</v>
      </c>
      <c r="J25" s="8" t="s">
        <v>41</v>
      </c>
      <c r="K25" s="8" t="s">
        <v>21</v>
      </c>
      <c r="L25" s="8" t="s">
        <v>22</v>
      </c>
      <c r="M25" s="9">
        <f>IF(J25="P8", I25, 0)</f>
        <v>0</v>
      </c>
      <c r="N25" s="9">
        <f>IF(J25="P9", I25, 0)</f>
        <v>0</v>
      </c>
      <c r="O25" s="9">
        <f>IF(J25="P10", I25, 0)</f>
        <v>24.020499898750199</v>
      </c>
      <c r="P25" s="9">
        <f>SUM($M$14:M25)</f>
        <v>225.94383788946249</v>
      </c>
      <c r="Q25" s="9">
        <f>SUM($N$14:N25)</f>
        <v>247.25450992224302</v>
      </c>
      <c r="R25" s="9">
        <f>SUM($O$14:O25)</f>
        <v>235.3018421421684</v>
      </c>
      <c r="S25" s="8">
        <f>IF(J25="P8", G25, 9999)</f>
        <v>9999</v>
      </c>
      <c r="T25" s="8">
        <f>IF(J25="P9", G25, 9999)</f>
        <v>9999</v>
      </c>
      <c r="U25" s="8">
        <f>IF(J25="P10", G25, 9999)</f>
        <v>8</v>
      </c>
    </row>
    <row r="26" spans="1:21" s="2" customFormat="1" x14ac:dyDescent="0.25">
      <c r="A26" s="2">
        <v>2</v>
      </c>
      <c r="B26" s="2">
        <v>0</v>
      </c>
      <c r="C26" s="2">
        <v>0.20166666666666599</v>
      </c>
      <c r="D26" s="2">
        <v>121</v>
      </c>
      <c r="E26" s="2">
        <v>124.35246825514101</v>
      </c>
      <c r="F26" s="2">
        <v>0</v>
      </c>
      <c r="G26" s="2">
        <v>3</v>
      </c>
      <c r="H26" s="2">
        <v>0</v>
      </c>
      <c r="I26" s="2">
        <v>87.046727778599305</v>
      </c>
      <c r="J26" s="2" t="s">
        <v>43</v>
      </c>
      <c r="K26" s="2" t="s">
        <v>21</v>
      </c>
      <c r="L26" s="2" t="s">
        <v>22</v>
      </c>
      <c r="M26" s="1">
        <f>IF(J26="P8", I26, 0)</f>
        <v>0</v>
      </c>
      <c r="N26" s="1">
        <f>IF(J26="P9", I26, 0)</f>
        <v>87.046727778599305</v>
      </c>
      <c r="O26" s="1">
        <f>IF(J26="P10", I26, 0)</f>
        <v>0</v>
      </c>
      <c r="P26" s="1">
        <f>SUM($M$26:M26)</f>
        <v>0</v>
      </c>
      <c r="Q26" s="1">
        <f>SUM($N$26:N26)</f>
        <v>87.046727778599305</v>
      </c>
      <c r="R26" s="1">
        <f>SUM($O$26:O26)</f>
        <v>0</v>
      </c>
      <c r="S26" s="2">
        <f>IF(J26="P8", G26, 9999)</f>
        <v>9999</v>
      </c>
      <c r="T26" s="2">
        <f>IF(J26="P9", G26, 9999)</f>
        <v>3</v>
      </c>
      <c r="U26" s="2">
        <f>IF(J26="P10", G26, 9999)</f>
        <v>9999</v>
      </c>
    </row>
    <row r="27" spans="1:21" s="2" customFormat="1" x14ac:dyDescent="0.25">
      <c r="A27" s="2">
        <v>2</v>
      </c>
      <c r="B27" s="2">
        <v>1</v>
      </c>
      <c r="C27" s="2">
        <v>0.1</v>
      </c>
      <c r="D27" s="2">
        <v>60</v>
      </c>
      <c r="E27" s="2">
        <v>43.482569004240197</v>
      </c>
      <c r="F27" s="2">
        <v>0</v>
      </c>
      <c r="G27" s="2">
        <v>3</v>
      </c>
      <c r="H27" s="2">
        <v>0</v>
      </c>
      <c r="I27" s="2">
        <v>30.437798302968101</v>
      </c>
      <c r="J27" s="2" t="s">
        <v>42</v>
      </c>
      <c r="K27" s="2" t="s">
        <v>21</v>
      </c>
      <c r="L27" s="2" t="s">
        <v>22</v>
      </c>
      <c r="M27" s="1">
        <f>IF(J27="P8", I27, 0)</f>
        <v>30.437798302968101</v>
      </c>
      <c r="N27" s="1">
        <f>IF(J27="P9", I27, 0)</f>
        <v>0</v>
      </c>
      <c r="O27" s="1">
        <f>IF(J27="P10", I27, 0)</f>
        <v>0</v>
      </c>
      <c r="P27" s="1">
        <f>SUM($M$26:M27)</f>
        <v>30.437798302968101</v>
      </c>
      <c r="Q27" s="1">
        <f>SUM($N$26:N27)</f>
        <v>87.046727778599305</v>
      </c>
      <c r="R27" s="1">
        <f>SUM($O$26:O27)</f>
        <v>0</v>
      </c>
      <c r="S27" s="2">
        <f>IF(J27="P8", G27, 9999)</f>
        <v>3</v>
      </c>
      <c r="T27" s="2">
        <f>IF(J27="P9", G27, 9999)</f>
        <v>9999</v>
      </c>
      <c r="U27" s="2">
        <f>IF(J27="P10", G27, 9999)</f>
        <v>9999</v>
      </c>
    </row>
    <row r="28" spans="1:21" s="2" customFormat="1" x14ac:dyDescent="0.25">
      <c r="A28" s="2">
        <v>2</v>
      </c>
      <c r="B28" s="2">
        <v>2</v>
      </c>
      <c r="C28" s="2">
        <v>0.24833333333333299</v>
      </c>
      <c r="D28" s="2">
        <v>149</v>
      </c>
      <c r="E28" s="2">
        <v>186.49403484068799</v>
      </c>
      <c r="F28" s="2">
        <v>0</v>
      </c>
      <c r="G28" s="2">
        <v>6</v>
      </c>
      <c r="H28" s="2">
        <v>0</v>
      </c>
      <c r="I28" s="2">
        <v>74.597613936275295</v>
      </c>
      <c r="J28" s="2" t="s">
        <v>43</v>
      </c>
      <c r="K28" s="2" t="s">
        <v>21</v>
      </c>
      <c r="L28" s="2" t="s">
        <v>22</v>
      </c>
      <c r="M28" s="1">
        <f>IF(J28="P8", I28, 0)</f>
        <v>0</v>
      </c>
      <c r="N28" s="1">
        <f>IF(J28="P9", I28, 0)</f>
        <v>74.597613936275295</v>
      </c>
      <c r="O28" s="1">
        <f>IF(J28="P10", I28, 0)</f>
        <v>0</v>
      </c>
      <c r="P28" s="1">
        <f>SUM($M$26:M28)</f>
        <v>30.437798302968101</v>
      </c>
      <c r="Q28" s="1">
        <f>SUM($N$26:N28)</f>
        <v>161.6443417148746</v>
      </c>
      <c r="R28" s="1">
        <f>SUM($O$26:O28)</f>
        <v>0</v>
      </c>
      <c r="S28" s="2">
        <f>IF(J28="P8", G28, 9999)</f>
        <v>9999</v>
      </c>
      <c r="T28" s="2">
        <f>IF(J28="P9", G28, 9999)</f>
        <v>6</v>
      </c>
      <c r="U28" s="2">
        <f>IF(J28="P10", G28, 9999)</f>
        <v>9999</v>
      </c>
    </row>
    <row r="29" spans="1:21" s="2" customFormat="1" x14ac:dyDescent="0.25">
      <c r="A29" s="2">
        <v>2</v>
      </c>
      <c r="B29" s="2">
        <v>3</v>
      </c>
      <c r="C29" s="2">
        <v>0.101666666666666</v>
      </c>
      <c r="D29" s="2">
        <v>61</v>
      </c>
      <c r="E29" s="2">
        <v>62.782205283453898</v>
      </c>
      <c r="F29" s="2">
        <v>0</v>
      </c>
      <c r="G29" s="2">
        <v>5</v>
      </c>
      <c r="H29" s="2">
        <v>0</v>
      </c>
      <c r="I29" s="2">
        <v>31.391102641726899</v>
      </c>
      <c r="J29" s="2" t="s">
        <v>42</v>
      </c>
      <c r="K29" s="2" t="s">
        <v>21</v>
      </c>
      <c r="L29" s="2" t="s">
        <v>22</v>
      </c>
      <c r="M29" s="1">
        <f>IF(J29="P8", I29, 0)</f>
        <v>31.391102641726899</v>
      </c>
      <c r="N29" s="1">
        <f>IF(J29="P9", I29, 0)</f>
        <v>0</v>
      </c>
      <c r="O29" s="1">
        <f>IF(J29="P10", I29, 0)</f>
        <v>0</v>
      </c>
      <c r="P29" s="1">
        <f>SUM($M$26:M29)</f>
        <v>61.828900944695</v>
      </c>
      <c r="Q29" s="1">
        <f>SUM($N$26:N29)</f>
        <v>161.6443417148746</v>
      </c>
      <c r="R29" s="1">
        <f>SUM($O$26:O29)</f>
        <v>0</v>
      </c>
      <c r="S29" s="2">
        <f>IF(J29="P8", G29, 9999)</f>
        <v>5</v>
      </c>
      <c r="T29" s="2">
        <f>IF(J29="P9", G29, 9999)</f>
        <v>9999</v>
      </c>
      <c r="U29" s="2">
        <f>IF(J29="P10", G29, 9999)</f>
        <v>9999</v>
      </c>
    </row>
    <row r="30" spans="1:21" s="2" customFormat="1" x14ac:dyDescent="0.25">
      <c r="A30" s="2">
        <v>2</v>
      </c>
      <c r="B30" s="2">
        <v>4</v>
      </c>
      <c r="C30" s="2">
        <v>9.83333333333333E-2</v>
      </c>
      <c r="D30" s="2">
        <v>59</v>
      </c>
      <c r="E30" s="2">
        <v>71.869227602407605</v>
      </c>
      <c r="F30" s="2">
        <v>0</v>
      </c>
      <c r="G30" s="2">
        <v>5</v>
      </c>
      <c r="H30" s="2">
        <v>0</v>
      </c>
      <c r="I30" s="2">
        <v>35.934613801203803</v>
      </c>
      <c r="J30" s="2" t="s">
        <v>43</v>
      </c>
      <c r="K30" s="2" t="s">
        <v>21</v>
      </c>
      <c r="L30" s="2" t="s">
        <v>22</v>
      </c>
      <c r="M30" s="1">
        <f>IF(J30="P8", I30, 0)</f>
        <v>0</v>
      </c>
      <c r="N30" s="1">
        <f>IF(J30="P9", I30, 0)</f>
        <v>35.934613801203803</v>
      </c>
      <c r="O30" s="1">
        <f>IF(J30="P10", I30, 0)</f>
        <v>0</v>
      </c>
      <c r="P30" s="1">
        <f>SUM($M$26:M30)</f>
        <v>61.828900944695</v>
      </c>
      <c r="Q30" s="1">
        <f>SUM($N$26:N30)</f>
        <v>197.57895551607839</v>
      </c>
      <c r="R30" s="1">
        <f>SUM($O$26:O30)</f>
        <v>0</v>
      </c>
      <c r="S30" s="2">
        <f>IF(J30="P8", G30, 9999)</f>
        <v>9999</v>
      </c>
      <c r="T30" s="2">
        <f>IF(J30="P9", G30, 9999)</f>
        <v>5</v>
      </c>
      <c r="U30" s="2">
        <f>IF(J30="P10", G30, 9999)</f>
        <v>9999</v>
      </c>
    </row>
    <row r="31" spans="1:21" s="2" customFormat="1" x14ac:dyDescent="0.25">
      <c r="A31" s="2">
        <v>2</v>
      </c>
      <c r="B31" s="2">
        <v>5</v>
      </c>
      <c r="C31" s="2">
        <v>0.17333333333333301</v>
      </c>
      <c r="D31" s="2">
        <v>104</v>
      </c>
      <c r="E31" s="2">
        <v>79.121025465066595</v>
      </c>
      <c r="F31" s="2">
        <v>0</v>
      </c>
      <c r="G31" s="2">
        <v>4</v>
      </c>
      <c r="H31" s="2">
        <v>0</v>
      </c>
      <c r="I31" s="2">
        <v>47.4726152790399</v>
      </c>
      <c r="J31" s="2" t="s">
        <v>42</v>
      </c>
      <c r="K31" s="2" t="s">
        <v>21</v>
      </c>
      <c r="L31" s="2" t="s">
        <v>22</v>
      </c>
      <c r="M31" s="1">
        <f>IF(J31="P8", I31, 0)</f>
        <v>47.4726152790399</v>
      </c>
      <c r="N31" s="1">
        <f>IF(J31="P9", I31, 0)</f>
        <v>0</v>
      </c>
      <c r="O31" s="1">
        <f>IF(J31="P10", I31, 0)</f>
        <v>0</v>
      </c>
      <c r="P31" s="1">
        <f>SUM($M$26:M31)</f>
        <v>109.30151622373489</v>
      </c>
      <c r="Q31" s="1">
        <f>SUM($N$26:N31)</f>
        <v>197.57895551607839</v>
      </c>
      <c r="R31" s="1">
        <f>SUM($O$26:O31)</f>
        <v>0</v>
      </c>
      <c r="S31" s="2">
        <f>IF(J31="P8", G31, 9999)</f>
        <v>4</v>
      </c>
      <c r="T31" s="2">
        <f>IF(J31="P9", G31, 9999)</f>
        <v>9999</v>
      </c>
      <c r="U31" s="2">
        <f>IF(J31="P10", G31, 9999)</f>
        <v>9999</v>
      </c>
    </row>
    <row r="32" spans="1:21" s="2" customFormat="1" x14ac:dyDescent="0.25">
      <c r="A32" s="2">
        <v>2</v>
      </c>
      <c r="B32" s="2">
        <v>6</v>
      </c>
      <c r="C32" s="2">
        <v>0.20499999999999999</v>
      </c>
      <c r="D32" s="2">
        <v>123</v>
      </c>
      <c r="E32" s="2">
        <v>72.273433505022396</v>
      </c>
      <c r="F32" s="2">
        <v>0</v>
      </c>
      <c r="G32" s="2">
        <v>2</v>
      </c>
      <c r="H32" s="2">
        <v>0</v>
      </c>
      <c r="I32" s="2">
        <v>50.591403453515703</v>
      </c>
      <c r="J32" s="2" t="s">
        <v>41</v>
      </c>
      <c r="K32" s="2" t="s">
        <v>21</v>
      </c>
      <c r="L32" s="2" t="s">
        <v>22</v>
      </c>
      <c r="M32" s="1">
        <f>IF(J32="P8", I32, 0)</f>
        <v>0</v>
      </c>
      <c r="N32" s="1">
        <f>IF(J32="P9", I32, 0)</f>
        <v>0</v>
      </c>
      <c r="O32" s="1">
        <f>IF(J32="P10", I32, 0)</f>
        <v>50.591403453515703</v>
      </c>
      <c r="P32" s="1">
        <f>SUM($M$26:M32)</f>
        <v>109.30151622373489</v>
      </c>
      <c r="Q32" s="1">
        <f>SUM($N$26:N32)</f>
        <v>197.57895551607839</v>
      </c>
      <c r="R32" s="1">
        <f>SUM($O$26:O32)</f>
        <v>50.591403453515703</v>
      </c>
      <c r="S32" s="2">
        <f>IF(J32="P8", G32, 9999)</f>
        <v>9999</v>
      </c>
      <c r="T32" s="2">
        <f>IF(J32="P9", G32, 9999)</f>
        <v>9999</v>
      </c>
      <c r="U32" s="2">
        <f>IF(J32="P10", G32, 9999)</f>
        <v>2</v>
      </c>
    </row>
    <row r="33" spans="1:21" s="2" customFormat="1" x14ac:dyDescent="0.25">
      <c r="A33" s="2">
        <v>2</v>
      </c>
      <c r="B33" s="2">
        <v>7</v>
      </c>
      <c r="C33" s="2">
        <v>0.241666666666666</v>
      </c>
      <c r="D33" s="2">
        <v>145</v>
      </c>
      <c r="E33" s="2">
        <v>107.223351615073</v>
      </c>
      <c r="F33" s="2">
        <v>0</v>
      </c>
      <c r="G33" s="2">
        <v>4</v>
      </c>
      <c r="H33" s="2">
        <v>0</v>
      </c>
      <c r="I33" s="2">
        <v>64.334010969043803</v>
      </c>
      <c r="J33" s="2" t="s">
        <v>41</v>
      </c>
      <c r="K33" s="2" t="s">
        <v>21</v>
      </c>
      <c r="L33" s="2" t="s">
        <v>22</v>
      </c>
      <c r="M33" s="1">
        <f>IF(J33="P8", I33, 0)</f>
        <v>0</v>
      </c>
      <c r="N33" s="1">
        <f>IF(J33="P9", I33, 0)</f>
        <v>0</v>
      </c>
      <c r="O33" s="1">
        <f>IF(J33="P10", I33, 0)</f>
        <v>64.334010969043803</v>
      </c>
      <c r="P33" s="1">
        <f>SUM($M$26:M33)</f>
        <v>109.30151622373489</v>
      </c>
      <c r="Q33" s="1">
        <f>SUM($N$26:N33)</f>
        <v>197.57895551607839</v>
      </c>
      <c r="R33" s="1">
        <f>SUM($O$26:O33)</f>
        <v>114.9254144225595</v>
      </c>
      <c r="S33" s="2">
        <f>IF(J33="P8", G33, 9999)</f>
        <v>9999</v>
      </c>
      <c r="T33" s="2">
        <f>IF(J33="P9", G33, 9999)</f>
        <v>9999</v>
      </c>
      <c r="U33" s="2">
        <f>IF(J33="P10", G33, 9999)</f>
        <v>4</v>
      </c>
    </row>
    <row r="34" spans="1:21" s="2" customFormat="1" x14ac:dyDescent="0.25">
      <c r="A34" s="2">
        <v>2</v>
      </c>
      <c r="B34" s="2">
        <v>8</v>
      </c>
      <c r="C34" s="2">
        <v>0.13500000000000001</v>
      </c>
      <c r="D34" s="2">
        <v>81</v>
      </c>
      <c r="E34" s="2">
        <v>60.644616673096003</v>
      </c>
      <c r="F34" s="2">
        <v>0</v>
      </c>
      <c r="G34" s="2">
        <v>2</v>
      </c>
      <c r="H34" s="2">
        <v>0</v>
      </c>
      <c r="I34" s="2">
        <v>48.515693338476801</v>
      </c>
      <c r="J34" s="2" t="s">
        <v>42</v>
      </c>
      <c r="K34" s="2" t="s">
        <v>21</v>
      </c>
      <c r="L34" s="2" t="s">
        <v>22</v>
      </c>
      <c r="M34" s="1">
        <f>IF(J34="P8", I34, 0)</f>
        <v>48.515693338476801</v>
      </c>
      <c r="N34" s="1">
        <f>IF(J34="P9", I34, 0)</f>
        <v>0</v>
      </c>
      <c r="O34" s="1">
        <f>IF(J34="P10", I34, 0)</f>
        <v>0</v>
      </c>
      <c r="P34" s="1">
        <f>SUM($M$26:M34)</f>
        <v>157.8172095622117</v>
      </c>
      <c r="Q34" s="1">
        <f>SUM($N$26:N34)</f>
        <v>197.57895551607839</v>
      </c>
      <c r="R34" s="1">
        <f>SUM($O$26:O34)</f>
        <v>114.9254144225595</v>
      </c>
      <c r="S34" s="2">
        <f>IF(J34="P8", G34, 9999)</f>
        <v>2</v>
      </c>
      <c r="T34" s="2">
        <f>IF(J34="P9", G34, 9999)</f>
        <v>9999</v>
      </c>
      <c r="U34" s="2">
        <f>IF(J34="P10", G34, 9999)</f>
        <v>9999</v>
      </c>
    </row>
    <row r="35" spans="1:21" s="2" customFormat="1" x14ac:dyDescent="0.25">
      <c r="A35" s="2">
        <v>2</v>
      </c>
      <c r="B35" s="2">
        <v>9</v>
      </c>
      <c r="C35" s="2">
        <v>0.168333333333333</v>
      </c>
      <c r="D35" s="2">
        <v>101</v>
      </c>
      <c r="E35" s="2">
        <v>123.859580508162</v>
      </c>
      <c r="F35" s="2">
        <v>0</v>
      </c>
      <c r="G35" s="2">
        <v>6</v>
      </c>
      <c r="H35" s="2">
        <v>0</v>
      </c>
      <c r="I35" s="2">
        <v>49.543832203264799</v>
      </c>
      <c r="J35" s="2" t="s">
        <v>42</v>
      </c>
      <c r="K35" s="2" t="s">
        <v>21</v>
      </c>
      <c r="L35" s="2" t="s">
        <v>22</v>
      </c>
      <c r="M35" s="1">
        <f>IF(J35="P8", I35, 0)</f>
        <v>49.543832203264799</v>
      </c>
      <c r="N35" s="1">
        <f>IF(J35="P9", I35, 0)</f>
        <v>0</v>
      </c>
      <c r="O35" s="1">
        <f>IF(J35="P10", I35, 0)</f>
        <v>0</v>
      </c>
      <c r="P35" s="1">
        <f>SUM($M$26:M35)</f>
        <v>207.3610417654765</v>
      </c>
      <c r="Q35" s="1">
        <f>SUM($N$26:N35)</f>
        <v>197.57895551607839</v>
      </c>
      <c r="R35" s="1">
        <f>SUM($O$26:O35)</f>
        <v>114.9254144225595</v>
      </c>
      <c r="S35" s="2">
        <f>IF(J35="P8", G35, 9999)</f>
        <v>6</v>
      </c>
      <c r="T35" s="2">
        <f>IF(J35="P9", G35, 9999)</f>
        <v>9999</v>
      </c>
      <c r="U35" s="2">
        <f>IF(J35="P10", G35, 9999)</f>
        <v>9999</v>
      </c>
    </row>
    <row r="36" spans="1:21" s="2" customFormat="1" x14ac:dyDescent="0.25">
      <c r="A36" s="2">
        <v>2</v>
      </c>
      <c r="B36" s="2">
        <v>10</v>
      </c>
      <c r="C36" s="2">
        <v>0.12</v>
      </c>
      <c r="D36" s="2">
        <v>72</v>
      </c>
      <c r="E36" s="2">
        <v>47.303450401404902</v>
      </c>
      <c r="F36" s="2">
        <v>0</v>
      </c>
      <c r="G36" s="2">
        <v>2</v>
      </c>
      <c r="H36" s="2">
        <v>0</v>
      </c>
      <c r="I36" s="2">
        <v>37.842760321123897</v>
      </c>
      <c r="J36" s="2" t="s">
        <v>43</v>
      </c>
      <c r="K36" s="2" t="s">
        <v>21</v>
      </c>
      <c r="L36" s="2" t="s">
        <v>22</v>
      </c>
      <c r="M36" s="1">
        <f>IF(J36="P8", I36, 0)</f>
        <v>0</v>
      </c>
      <c r="N36" s="1">
        <f>IF(J36="P9", I36, 0)</f>
        <v>37.842760321123897</v>
      </c>
      <c r="O36" s="1">
        <f>IF(J36="P10", I36, 0)</f>
        <v>0</v>
      </c>
      <c r="P36" s="1">
        <f>SUM($M$26:M36)</f>
        <v>207.3610417654765</v>
      </c>
      <c r="Q36" s="1">
        <f>SUM($N$26:N36)</f>
        <v>235.4217158372023</v>
      </c>
      <c r="R36" s="1">
        <f>SUM($O$26:O36)</f>
        <v>114.9254144225595</v>
      </c>
      <c r="S36" s="2">
        <f>IF(J36="P8", G36, 9999)</f>
        <v>9999</v>
      </c>
      <c r="T36" s="2">
        <f>IF(J36="P9", G36, 9999)</f>
        <v>2</v>
      </c>
      <c r="U36" s="2">
        <f>IF(J36="P10", G36, 9999)</f>
        <v>9999</v>
      </c>
    </row>
    <row r="37" spans="1:21" s="2" customFormat="1" x14ac:dyDescent="0.25">
      <c r="A37" s="2">
        <v>2</v>
      </c>
      <c r="B37" s="2">
        <v>11</v>
      </c>
      <c r="C37" s="2">
        <v>0.18666666666666601</v>
      </c>
      <c r="D37" s="2">
        <v>112</v>
      </c>
      <c r="E37" s="2">
        <v>59.4689535406064</v>
      </c>
      <c r="F37" s="2">
        <v>0</v>
      </c>
      <c r="G37" s="2">
        <v>1</v>
      </c>
      <c r="H37" s="2">
        <v>0</v>
      </c>
      <c r="I37" s="2">
        <v>53.522058186545699</v>
      </c>
      <c r="J37" s="2" t="s">
        <v>41</v>
      </c>
      <c r="K37" s="2" t="s">
        <v>21</v>
      </c>
      <c r="L37" s="2" t="s">
        <v>22</v>
      </c>
      <c r="M37" s="1">
        <f>IF(J37="P8", I37, 0)</f>
        <v>0</v>
      </c>
      <c r="N37" s="1">
        <f>IF(J37="P9", I37, 0)</f>
        <v>0</v>
      </c>
      <c r="O37" s="1">
        <f>IF(J37="P10", I37, 0)</f>
        <v>53.522058186545699</v>
      </c>
      <c r="P37" s="1">
        <f>SUM($M$26:M37)</f>
        <v>207.3610417654765</v>
      </c>
      <c r="Q37" s="1">
        <f>SUM($N$26:N37)</f>
        <v>235.4217158372023</v>
      </c>
      <c r="R37" s="1">
        <f>SUM($O$26:O37)</f>
        <v>168.4474726091052</v>
      </c>
      <c r="S37" s="2">
        <f>IF(J37="P8", G37, 9999)</f>
        <v>9999</v>
      </c>
      <c r="T37" s="2">
        <f>IF(J37="P9", G37, 9999)</f>
        <v>9999</v>
      </c>
      <c r="U37" s="2">
        <f>IF(J37="P10", G37, 9999)</f>
        <v>1</v>
      </c>
    </row>
    <row r="38" spans="1:21" s="8" customFormat="1" x14ac:dyDescent="0.25">
      <c r="A38" s="8">
        <v>3</v>
      </c>
      <c r="B38" s="8">
        <v>0</v>
      </c>
      <c r="C38" s="8">
        <v>0.141666666666666</v>
      </c>
      <c r="D38" s="8">
        <v>85</v>
      </c>
      <c r="E38" s="8">
        <v>61.700368229420903</v>
      </c>
      <c r="F38" s="8">
        <v>0</v>
      </c>
      <c r="G38" s="8">
        <v>2</v>
      </c>
      <c r="H38" s="8">
        <v>0</v>
      </c>
      <c r="I38" s="8">
        <v>49.3602945835367</v>
      </c>
      <c r="J38" s="8" t="s">
        <v>42</v>
      </c>
      <c r="K38" s="8" t="s">
        <v>21</v>
      </c>
      <c r="L38" s="8" t="s">
        <v>22</v>
      </c>
      <c r="M38" s="9">
        <f>IF(J38="P8", I38, 0)</f>
        <v>49.3602945835367</v>
      </c>
      <c r="N38" s="9">
        <f>IF(J38="P9", I38, 0)</f>
        <v>0</v>
      </c>
      <c r="O38" s="9">
        <f>IF(J38="P10", I38, 0)</f>
        <v>0</v>
      </c>
      <c r="P38" s="9">
        <f>SUM($M$38:M38)</f>
        <v>49.3602945835367</v>
      </c>
      <c r="Q38" s="9">
        <f>SUM($N$38:N38)</f>
        <v>0</v>
      </c>
      <c r="R38" s="9">
        <f>SUM($O$38:O38)</f>
        <v>0</v>
      </c>
      <c r="S38" s="8">
        <f>IF(J38="P8", G38, 9999)</f>
        <v>2</v>
      </c>
      <c r="T38" s="8">
        <f>IF(J38="P9", G38, 9999)</f>
        <v>9999</v>
      </c>
      <c r="U38" s="8">
        <f>IF(J38="P10", G38, 9999)</f>
        <v>9999</v>
      </c>
    </row>
    <row r="39" spans="1:21" s="8" customFormat="1" x14ac:dyDescent="0.25">
      <c r="A39" s="8">
        <v>3</v>
      </c>
      <c r="B39" s="8">
        <v>1</v>
      </c>
      <c r="C39" s="8">
        <v>0.20166666666666599</v>
      </c>
      <c r="D39" s="8">
        <v>121</v>
      </c>
      <c r="E39" s="8">
        <v>85.494161976930499</v>
      </c>
      <c r="F39" s="8">
        <v>0</v>
      </c>
      <c r="G39" s="8">
        <v>1</v>
      </c>
      <c r="H39" s="8">
        <v>0</v>
      </c>
      <c r="I39" s="8">
        <v>76.944745779237493</v>
      </c>
      <c r="J39" s="8" t="s">
        <v>42</v>
      </c>
      <c r="K39" s="8" t="s">
        <v>21</v>
      </c>
      <c r="L39" s="8" t="s">
        <v>22</v>
      </c>
      <c r="M39" s="9">
        <f>IF(J39="P8", I39, 0)</f>
        <v>76.944745779237493</v>
      </c>
      <c r="N39" s="9">
        <f>IF(J39="P9", I39, 0)</f>
        <v>0</v>
      </c>
      <c r="O39" s="9">
        <f>IF(J39="P10", I39, 0)</f>
        <v>0</v>
      </c>
      <c r="P39" s="9">
        <f>SUM($M$38:M39)</f>
        <v>126.30504036277419</v>
      </c>
      <c r="Q39" s="9">
        <f>SUM($N$38:N39)</f>
        <v>0</v>
      </c>
      <c r="R39" s="9">
        <f>SUM($O$38:O39)</f>
        <v>0</v>
      </c>
      <c r="S39" s="8">
        <f>IF(J39="P8", G39, 9999)</f>
        <v>1</v>
      </c>
      <c r="T39" s="8">
        <f>IF(J39="P9", G39, 9999)</f>
        <v>9999</v>
      </c>
      <c r="U39" s="8">
        <f>IF(J39="P10", G39, 9999)</f>
        <v>9999</v>
      </c>
    </row>
    <row r="40" spans="1:21" s="8" customFormat="1" x14ac:dyDescent="0.25">
      <c r="A40" s="8">
        <v>3</v>
      </c>
      <c r="B40" s="8">
        <v>2</v>
      </c>
      <c r="C40" s="8">
        <v>0.21333333333333299</v>
      </c>
      <c r="D40" s="8">
        <v>128</v>
      </c>
      <c r="E40" s="8">
        <v>151.880247246435</v>
      </c>
      <c r="F40" s="8">
        <v>0</v>
      </c>
      <c r="G40" s="8">
        <v>6</v>
      </c>
      <c r="H40" s="8">
        <v>0</v>
      </c>
      <c r="I40" s="8">
        <v>60.752098898574197</v>
      </c>
      <c r="J40" s="8" t="s">
        <v>43</v>
      </c>
      <c r="K40" s="8" t="s">
        <v>21</v>
      </c>
      <c r="L40" s="8" t="s">
        <v>22</v>
      </c>
      <c r="M40" s="9">
        <f>IF(J40="P8", I40, 0)</f>
        <v>0</v>
      </c>
      <c r="N40" s="9">
        <f>IF(J40="P9", I40, 0)</f>
        <v>60.752098898574197</v>
      </c>
      <c r="O40" s="9">
        <f>IF(J40="P10", I40, 0)</f>
        <v>0</v>
      </c>
      <c r="P40" s="9">
        <f>SUM($M$38:M40)</f>
        <v>126.30504036277419</v>
      </c>
      <c r="Q40" s="9">
        <f>SUM($N$38:N40)</f>
        <v>60.752098898574197</v>
      </c>
      <c r="R40" s="9">
        <f>SUM($O$38:O40)</f>
        <v>0</v>
      </c>
      <c r="S40" s="8">
        <f>IF(J40="P8", G40, 9999)</f>
        <v>9999</v>
      </c>
      <c r="T40" s="8">
        <f>IF(J40="P9", G40, 9999)</f>
        <v>6</v>
      </c>
      <c r="U40" s="8">
        <f>IF(J40="P10", G40, 9999)</f>
        <v>9999</v>
      </c>
    </row>
    <row r="41" spans="1:21" s="8" customFormat="1" x14ac:dyDescent="0.25">
      <c r="A41" s="8">
        <v>3</v>
      </c>
      <c r="B41" s="8">
        <v>3</v>
      </c>
      <c r="C41" s="8">
        <v>0.15666666666666601</v>
      </c>
      <c r="D41" s="8">
        <v>94</v>
      </c>
      <c r="E41" s="8">
        <v>88.649057902209094</v>
      </c>
      <c r="F41" s="8">
        <v>0</v>
      </c>
      <c r="G41" s="8">
        <v>4</v>
      </c>
      <c r="H41" s="8">
        <v>0</v>
      </c>
      <c r="I41" s="8">
        <v>53.189434741325499</v>
      </c>
      <c r="J41" s="8" t="s">
        <v>43</v>
      </c>
      <c r="K41" s="8" t="s">
        <v>21</v>
      </c>
      <c r="L41" s="8" t="s">
        <v>22</v>
      </c>
      <c r="M41" s="9">
        <f>IF(J41="P8", I41, 0)</f>
        <v>0</v>
      </c>
      <c r="N41" s="9">
        <f>IF(J41="P9", I41, 0)</f>
        <v>53.189434741325499</v>
      </c>
      <c r="O41" s="9">
        <f>IF(J41="P10", I41, 0)</f>
        <v>0</v>
      </c>
      <c r="P41" s="9">
        <f>SUM($M$38:M41)</f>
        <v>126.30504036277419</v>
      </c>
      <c r="Q41" s="9">
        <f>SUM($N$38:N41)</f>
        <v>113.94153363989969</v>
      </c>
      <c r="R41" s="9">
        <f>SUM($O$38:O41)</f>
        <v>0</v>
      </c>
      <c r="S41" s="8">
        <f>IF(J41="P8", G41, 9999)</f>
        <v>9999</v>
      </c>
      <c r="T41" s="8">
        <f>IF(J41="P9", G41, 9999)</f>
        <v>4</v>
      </c>
      <c r="U41" s="8">
        <f>IF(J41="P10", G41, 9999)</f>
        <v>9999</v>
      </c>
    </row>
    <row r="42" spans="1:21" s="8" customFormat="1" x14ac:dyDescent="0.25">
      <c r="A42" s="8">
        <v>3</v>
      </c>
      <c r="B42" s="8">
        <v>4</v>
      </c>
      <c r="C42" s="8">
        <v>0.245</v>
      </c>
      <c r="D42" s="8">
        <v>147</v>
      </c>
      <c r="E42" s="8">
        <v>151.79182079931701</v>
      </c>
      <c r="F42" s="8">
        <v>0</v>
      </c>
      <c r="G42" s="8">
        <v>5</v>
      </c>
      <c r="H42" s="8">
        <v>0</v>
      </c>
      <c r="I42" s="8">
        <v>75.895910399658803</v>
      </c>
      <c r="J42" s="8" t="s">
        <v>43</v>
      </c>
      <c r="K42" s="8" t="s">
        <v>21</v>
      </c>
      <c r="L42" s="8" t="s">
        <v>22</v>
      </c>
      <c r="M42" s="9">
        <f>IF(J42="P8", I42, 0)</f>
        <v>0</v>
      </c>
      <c r="N42" s="9">
        <f>IF(J42="P9", I42, 0)</f>
        <v>75.895910399658803</v>
      </c>
      <c r="O42" s="9">
        <f>IF(J42="P10", I42, 0)</f>
        <v>0</v>
      </c>
      <c r="P42" s="9">
        <f>SUM($M$38:M42)</f>
        <v>126.30504036277419</v>
      </c>
      <c r="Q42" s="9">
        <f>SUM($N$38:N42)</f>
        <v>189.83744403955848</v>
      </c>
      <c r="R42" s="9">
        <f>SUM($O$38:O42)</f>
        <v>0</v>
      </c>
      <c r="S42" s="8">
        <f>IF(J42="P8", G42, 9999)</f>
        <v>9999</v>
      </c>
      <c r="T42" s="8">
        <f>IF(J42="P9", G42, 9999)</f>
        <v>5</v>
      </c>
      <c r="U42" s="8">
        <f>IF(J42="P10", G42, 9999)</f>
        <v>9999</v>
      </c>
    </row>
    <row r="43" spans="1:21" s="8" customFormat="1" x14ac:dyDescent="0.25">
      <c r="A43" s="8">
        <v>3</v>
      </c>
      <c r="B43" s="8">
        <v>5</v>
      </c>
      <c r="C43" s="8">
        <v>0.23833333333333301</v>
      </c>
      <c r="D43" s="8">
        <v>143</v>
      </c>
      <c r="E43" s="8">
        <v>132.33017417586501</v>
      </c>
      <c r="F43" s="8">
        <v>0</v>
      </c>
      <c r="G43" s="8">
        <v>3</v>
      </c>
      <c r="H43" s="8">
        <v>0</v>
      </c>
      <c r="I43" s="8">
        <v>79.3981045055192</v>
      </c>
      <c r="J43" s="8" t="s">
        <v>41</v>
      </c>
      <c r="K43" s="8" t="s">
        <v>21</v>
      </c>
      <c r="L43" s="8" t="s">
        <v>22</v>
      </c>
      <c r="M43" s="9">
        <f>IF(J43="P8", I43, 0)</f>
        <v>0</v>
      </c>
      <c r="N43" s="9">
        <f>IF(J43="P9", I43, 0)</f>
        <v>0</v>
      </c>
      <c r="O43" s="9">
        <f>IF(J43="P10", I43, 0)</f>
        <v>79.3981045055192</v>
      </c>
      <c r="P43" s="9">
        <f>SUM($M$38:M43)</f>
        <v>126.30504036277419</v>
      </c>
      <c r="Q43" s="9">
        <f>SUM($N$38:N43)</f>
        <v>189.83744403955848</v>
      </c>
      <c r="R43" s="9">
        <f>SUM($O$38:O43)</f>
        <v>79.3981045055192</v>
      </c>
      <c r="S43" s="8">
        <f>IF(J43="P8", G43, 9999)</f>
        <v>9999</v>
      </c>
      <c r="T43" s="8">
        <f>IF(J43="P9", G43, 9999)</f>
        <v>9999</v>
      </c>
      <c r="U43" s="8">
        <f>IF(J43="P10", G43, 9999)</f>
        <v>3</v>
      </c>
    </row>
    <row r="44" spans="1:21" s="8" customFormat="1" x14ac:dyDescent="0.25">
      <c r="A44" s="8">
        <v>3</v>
      </c>
      <c r="B44" s="8">
        <v>6</v>
      </c>
      <c r="C44" s="8">
        <v>0.138333333333333</v>
      </c>
      <c r="D44" s="8">
        <v>83</v>
      </c>
      <c r="E44" s="8">
        <v>93.788324586087299</v>
      </c>
      <c r="F44" s="8">
        <v>0</v>
      </c>
      <c r="G44" s="8">
        <v>5</v>
      </c>
      <c r="H44" s="8">
        <v>0</v>
      </c>
      <c r="I44" s="8">
        <v>46.8941622930436</v>
      </c>
      <c r="J44" s="8" t="s">
        <v>43</v>
      </c>
      <c r="K44" s="8" t="s">
        <v>21</v>
      </c>
      <c r="L44" s="8" t="s">
        <v>22</v>
      </c>
      <c r="M44" s="9">
        <f>IF(J44="P8", I44, 0)</f>
        <v>0</v>
      </c>
      <c r="N44" s="9">
        <f>IF(J44="P9", I44, 0)</f>
        <v>46.8941622930436</v>
      </c>
      <c r="O44" s="9">
        <f>IF(J44="P10", I44, 0)</f>
        <v>0</v>
      </c>
      <c r="P44" s="9">
        <f>SUM($M$38:M44)</f>
        <v>126.30504036277419</v>
      </c>
      <c r="Q44" s="9">
        <f>SUM($N$38:N44)</f>
        <v>236.73160633260207</v>
      </c>
      <c r="R44" s="9">
        <f>SUM($O$38:O44)</f>
        <v>79.3981045055192</v>
      </c>
      <c r="S44" s="8">
        <f>IF(J44="P8", G44, 9999)</f>
        <v>9999</v>
      </c>
      <c r="T44" s="8">
        <f>IF(J44="P9", G44, 9999)</f>
        <v>5</v>
      </c>
      <c r="U44" s="8">
        <f>IF(J44="P10", G44, 9999)</f>
        <v>9999</v>
      </c>
    </row>
    <row r="45" spans="1:21" s="8" customFormat="1" x14ac:dyDescent="0.25">
      <c r="A45" s="8">
        <v>3</v>
      </c>
      <c r="B45" s="8">
        <v>7</v>
      </c>
      <c r="C45" s="8">
        <v>8.66666666666666E-2</v>
      </c>
      <c r="D45" s="8">
        <v>52</v>
      </c>
      <c r="E45" s="8">
        <v>73.138516901402895</v>
      </c>
      <c r="F45" s="8">
        <v>0</v>
      </c>
      <c r="G45" s="8">
        <v>8</v>
      </c>
      <c r="H45" s="8">
        <v>0</v>
      </c>
      <c r="I45" s="8">
        <v>14.627703380280501</v>
      </c>
      <c r="J45" s="8" t="s">
        <v>42</v>
      </c>
      <c r="K45" s="8" t="s">
        <v>21</v>
      </c>
      <c r="L45" s="8" t="s">
        <v>22</v>
      </c>
      <c r="M45" s="9">
        <f>IF(J45="P8", I45, 0)</f>
        <v>14.627703380280501</v>
      </c>
      <c r="N45" s="9">
        <f>IF(J45="P9", I45, 0)</f>
        <v>0</v>
      </c>
      <c r="O45" s="9">
        <f>IF(J45="P10", I45, 0)</f>
        <v>0</v>
      </c>
      <c r="P45" s="9">
        <f>SUM($M$38:M45)</f>
        <v>140.93274374305469</v>
      </c>
      <c r="Q45" s="9">
        <f>SUM($N$38:N45)</f>
        <v>236.73160633260207</v>
      </c>
      <c r="R45" s="9">
        <f>SUM($O$38:O45)</f>
        <v>79.3981045055192</v>
      </c>
      <c r="S45" s="8">
        <f>IF(J45="P8", G45, 9999)</f>
        <v>8</v>
      </c>
      <c r="T45" s="8">
        <f>IF(J45="P9", G45, 9999)</f>
        <v>9999</v>
      </c>
      <c r="U45" s="8">
        <f>IF(J45="P10", G45, 9999)</f>
        <v>9999</v>
      </c>
    </row>
    <row r="46" spans="1:21" s="8" customFormat="1" x14ac:dyDescent="0.25">
      <c r="A46" s="8">
        <v>3</v>
      </c>
      <c r="B46" s="8">
        <v>8</v>
      </c>
      <c r="C46" s="8">
        <v>0.11333333333333299</v>
      </c>
      <c r="D46" s="8">
        <v>68</v>
      </c>
      <c r="E46" s="8">
        <v>51.023936835908003</v>
      </c>
      <c r="F46" s="8">
        <v>0</v>
      </c>
      <c r="G46" s="8">
        <v>6</v>
      </c>
      <c r="H46" s="8">
        <v>0</v>
      </c>
      <c r="I46" s="8">
        <v>20.409574734363201</v>
      </c>
      <c r="J46" s="8" t="s">
        <v>42</v>
      </c>
      <c r="K46" s="8" t="s">
        <v>21</v>
      </c>
      <c r="L46" s="8" t="s">
        <v>22</v>
      </c>
      <c r="M46" s="9">
        <f>IF(J46="P8", I46, 0)</f>
        <v>20.409574734363201</v>
      </c>
      <c r="N46" s="9">
        <f>IF(J46="P9", I46, 0)</f>
        <v>0</v>
      </c>
      <c r="O46" s="9">
        <f>IF(J46="P10", I46, 0)</f>
        <v>0</v>
      </c>
      <c r="P46" s="9">
        <f>SUM($M$38:M46)</f>
        <v>161.34231847741788</v>
      </c>
      <c r="Q46" s="9">
        <f>SUM($N$38:N46)</f>
        <v>236.73160633260207</v>
      </c>
      <c r="R46" s="9">
        <f>SUM($O$38:O46)</f>
        <v>79.3981045055192</v>
      </c>
      <c r="S46" s="8">
        <f>IF(J46="P8", G46, 9999)</f>
        <v>6</v>
      </c>
      <c r="T46" s="8">
        <f>IF(J46="P9", G46, 9999)</f>
        <v>9999</v>
      </c>
      <c r="U46" s="8">
        <f>IF(J46="P10", G46, 9999)</f>
        <v>9999</v>
      </c>
    </row>
    <row r="47" spans="1:21" s="8" customFormat="1" x14ac:dyDescent="0.25">
      <c r="A47" s="8">
        <v>3</v>
      </c>
      <c r="B47" s="8">
        <v>9</v>
      </c>
      <c r="C47" s="8">
        <v>0.24333333333333301</v>
      </c>
      <c r="D47" s="8">
        <v>146</v>
      </c>
      <c r="E47" s="8">
        <v>161.00671503199399</v>
      </c>
      <c r="F47" s="8">
        <v>0</v>
      </c>
      <c r="G47" s="8">
        <v>5</v>
      </c>
      <c r="H47" s="8">
        <v>0</v>
      </c>
      <c r="I47" s="8">
        <v>80.503357515996996</v>
      </c>
      <c r="J47" s="8" t="s">
        <v>42</v>
      </c>
      <c r="K47" s="8" t="s">
        <v>21</v>
      </c>
      <c r="L47" s="8" t="s">
        <v>22</v>
      </c>
      <c r="M47" s="9">
        <f>IF(J47="P8", I47, 0)</f>
        <v>80.503357515996996</v>
      </c>
      <c r="N47" s="9">
        <f>IF(J47="P9", I47, 0)</f>
        <v>0</v>
      </c>
      <c r="O47" s="9">
        <f>IF(J47="P10", I47, 0)</f>
        <v>0</v>
      </c>
      <c r="P47" s="9">
        <f>SUM($M$38:M47)</f>
        <v>241.84567599341489</v>
      </c>
      <c r="Q47" s="9">
        <f>SUM($N$38:N47)</f>
        <v>236.73160633260207</v>
      </c>
      <c r="R47" s="9">
        <f>SUM($O$38:O47)</f>
        <v>79.3981045055192</v>
      </c>
      <c r="S47" s="8">
        <f>IF(J47="P8", G47, 9999)</f>
        <v>5</v>
      </c>
      <c r="T47" s="8">
        <f>IF(J47="P9", G47, 9999)</f>
        <v>9999</v>
      </c>
      <c r="U47" s="8">
        <f>IF(J47="P10", G47, 9999)</f>
        <v>9999</v>
      </c>
    </row>
    <row r="48" spans="1:21" s="8" customFormat="1" x14ac:dyDescent="0.25">
      <c r="A48" s="8">
        <v>3</v>
      </c>
      <c r="B48" s="8">
        <v>10</v>
      </c>
      <c r="C48" s="8">
        <v>0.21833333333333299</v>
      </c>
      <c r="D48" s="8">
        <v>131</v>
      </c>
      <c r="E48" s="8">
        <v>117.310191091346</v>
      </c>
      <c r="F48" s="8">
        <v>0</v>
      </c>
      <c r="G48" s="8">
        <v>6</v>
      </c>
      <c r="H48" s="8">
        <v>0</v>
      </c>
      <c r="I48" s="8">
        <v>35.193057327403899</v>
      </c>
      <c r="J48" s="8" t="s">
        <v>41</v>
      </c>
      <c r="K48" s="8" t="s">
        <v>21</v>
      </c>
      <c r="L48" s="8" t="s">
        <v>22</v>
      </c>
      <c r="M48" s="9">
        <f>IF(J48="P8", I48, 0)</f>
        <v>0</v>
      </c>
      <c r="N48" s="9">
        <f>IF(J48="P9", I48, 0)</f>
        <v>0</v>
      </c>
      <c r="O48" s="9">
        <f>IF(J48="P10", I48, 0)</f>
        <v>35.193057327403899</v>
      </c>
      <c r="P48" s="9">
        <f>SUM($M$38:M48)</f>
        <v>241.84567599341489</v>
      </c>
      <c r="Q48" s="9">
        <f>SUM($N$38:N48)</f>
        <v>236.73160633260207</v>
      </c>
      <c r="R48" s="9">
        <f>SUM($O$38:O48)</f>
        <v>114.59116183292309</v>
      </c>
      <c r="S48" s="8">
        <f>IF(J48="P8", G48, 9999)</f>
        <v>9999</v>
      </c>
      <c r="T48" s="8">
        <f>IF(J48="P9", G48, 9999)</f>
        <v>9999</v>
      </c>
      <c r="U48" s="8">
        <f>IF(J48="P10", G48, 9999)</f>
        <v>6</v>
      </c>
    </row>
    <row r="49" spans="1:21" s="8" customFormat="1" x14ac:dyDescent="0.25">
      <c r="A49" s="8">
        <v>3</v>
      </c>
      <c r="B49" s="8">
        <v>11</v>
      </c>
      <c r="C49" s="8">
        <v>0.22500000000000001</v>
      </c>
      <c r="D49" s="8">
        <v>135</v>
      </c>
      <c r="E49" s="8">
        <v>174.09224174748201</v>
      </c>
      <c r="F49" s="8">
        <v>0</v>
      </c>
      <c r="G49" s="8">
        <v>6</v>
      </c>
      <c r="H49" s="8">
        <v>0</v>
      </c>
      <c r="I49" s="8">
        <v>69.636896698992999</v>
      </c>
      <c r="J49" s="8" t="s">
        <v>41</v>
      </c>
      <c r="K49" s="8" t="s">
        <v>21</v>
      </c>
      <c r="L49" s="8" t="s">
        <v>22</v>
      </c>
      <c r="M49" s="9">
        <f>IF(J49="P8", I49, 0)</f>
        <v>0</v>
      </c>
      <c r="N49" s="9">
        <f>IF(J49="P9", I49, 0)</f>
        <v>0</v>
      </c>
      <c r="O49" s="9">
        <f>IF(J49="P10", I49, 0)</f>
        <v>69.636896698992999</v>
      </c>
      <c r="P49" s="9">
        <f>SUM($M$38:M49)</f>
        <v>241.84567599341489</v>
      </c>
      <c r="Q49" s="9">
        <f>SUM($N$38:N49)</f>
        <v>236.73160633260207</v>
      </c>
      <c r="R49" s="9">
        <f>SUM($O$38:O49)</f>
        <v>184.22805853191608</v>
      </c>
      <c r="S49" s="8">
        <f>IF(J49="P8", G49, 9999)</f>
        <v>9999</v>
      </c>
      <c r="T49" s="8">
        <f>IF(J49="P9", G49, 9999)</f>
        <v>9999</v>
      </c>
      <c r="U49" s="8">
        <f>IF(J49="P10", G49, 9999)</f>
        <v>6</v>
      </c>
    </row>
    <row r="50" spans="1:21" s="2" customFormat="1" x14ac:dyDescent="0.25">
      <c r="A50" s="2">
        <v>4</v>
      </c>
      <c r="B50" s="2">
        <v>0</v>
      </c>
      <c r="C50" s="2">
        <v>0.236666666666666</v>
      </c>
      <c r="D50" s="2">
        <v>142</v>
      </c>
      <c r="E50" s="2">
        <v>164.49652356090499</v>
      </c>
      <c r="F50" s="2">
        <v>0</v>
      </c>
      <c r="G50" s="2">
        <v>5</v>
      </c>
      <c r="H50" s="2">
        <v>0</v>
      </c>
      <c r="I50" s="2">
        <v>82.248261780452594</v>
      </c>
      <c r="J50" s="2" t="s">
        <v>43</v>
      </c>
      <c r="K50" s="2" t="s">
        <v>21</v>
      </c>
      <c r="L50" s="2" t="s">
        <v>22</v>
      </c>
      <c r="M50" s="1">
        <f>IF(J50="P8", I50, 0)</f>
        <v>0</v>
      </c>
      <c r="N50" s="1">
        <f>IF(J50="P9", I50, 0)</f>
        <v>82.248261780452594</v>
      </c>
      <c r="O50" s="1">
        <f>IF(J50="P10", I50, 0)</f>
        <v>0</v>
      </c>
      <c r="P50" s="1">
        <f>SUM($M$50:M50)</f>
        <v>0</v>
      </c>
      <c r="Q50" s="1">
        <f>SUM($N$50:N50)</f>
        <v>82.248261780452594</v>
      </c>
      <c r="R50" s="1">
        <f>SUM($O$50:O50)</f>
        <v>0</v>
      </c>
      <c r="S50" s="2">
        <f>IF(J50="P8", G50, 9999)</f>
        <v>9999</v>
      </c>
      <c r="T50" s="2">
        <f>IF(J50="P9", G50, 9999)</f>
        <v>5</v>
      </c>
      <c r="U50" s="2">
        <f>IF(J50="P10", G50, 9999)</f>
        <v>9999</v>
      </c>
    </row>
    <row r="51" spans="1:21" s="2" customFormat="1" x14ac:dyDescent="0.25">
      <c r="A51" s="2">
        <v>4</v>
      </c>
      <c r="B51" s="2">
        <v>1</v>
      </c>
      <c r="C51" s="2">
        <v>0.193333333333333</v>
      </c>
      <c r="D51" s="2">
        <v>116</v>
      </c>
      <c r="E51" s="2">
        <v>152.47099931749199</v>
      </c>
      <c r="F51" s="2">
        <v>0</v>
      </c>
      <c r="G51" s="2">
        <v>6</v>
      </c>
      <c r="H51" s="2">
        <v>0</v>
      </c>
      <c r="I51" s="2">
        <v>60.988399726996803</v>
      </c>
      <c r="J51" s="2" t="s">
        <v>42</v>
      </c>
      <c r="K51" s="2" t="s">
        <v>21</v>
      </c>
      <c r="L51" s="2" t="s">
        <v>22</v>
      </c>
      <c r="M51" s="1">
        <f>IF(J51="P8", I51, 0)</f>
        <v>60.988399726996803</v>
      </c>
      <c r="N51" s="1">
        <f>IF(J51="P9", I51, 0)</f>
        <v>0</v>
      </c>
      <c r="O51" s="1">
        <f>IF(J51="P10", I51, 0)</f>
        <v>0</v>
      </c>
      <c r="P51" s="1">
        <f>SUM($M$50:M51)</f>
        <v>60.988399726996803</v>
      </c>
      <c r="Q51" s="1">
        <f>SUM($N$50:N51)</f>
        <v>82.248261780452594</v>
      </c>
      <c r="R51" s="1">
        <f>SUM($O$50:O51)</f>
        <v>0</v>
      </c>
      <c r="S51" s="2">
        <f>IF(J51="P8", G51, 9999)</f>
        <v>6</v>
      </c>
      <c r="T51" s="2">
        <f>IF(J51="P9", G51, 9999)</f>
        <v>9999</v>
      </c>
      <c r="U51" s="2">
        <f>IF(J51="P10", G51, 9999)</f>
        <v>9999</v>
      </c>
    </row>
    <row r="52" spans="1:21" s="2" customFormat="1" x14ac:dyDescent="0.25">
      <c r="A52" s="2">
        <v>4</v>
      </c>
      <c r="B52" s="2">
        <v>2</v>
      </c>
      <c r="C52" s="2">
        <v>0.21</v>
      </c>
      <c r="D52" s="2">
        <v>126</v>
      </c>
      <c r="E52" s="2">
        <v>145.668901630547</v>
      </c>
      <c r="F52" s="2">
        <v>0</v>
      </c>
      <c r="G52" s="2">
        <v>6</v>
      </c>
      <c r="H52" s="2">
        <v>0</v>
      </c>
      <c r="I52" s="2">
        <v>58.267560652218798</v>
      </c>
      <c r="J52" s="2" t="s">
        <v>41</v>
      </c>
      <c r="K52" s="2" t="s">
        <v>21</v>
      </c>
      <c r="L52" s="2" t="s">
        <v>22</v>
      </c>
      <c r="M52" s="1">
        <f>IF(J52="P8", I52, 0)</f>
        <v>0</v>
      </c>
      <c r="N52" s="1">
        <f>IF(J52="P9", I52, 0)</f>
        <v>0</v>
      </c>
      <c r="O52" s="1">
        <f>IF(J52="P10", I52, 0)</f>
        <v>58.267560652218798</v>
      </c>
      <c r="P52" s="1">
        <f>SUM($M$50:M52)</f>
        <v>60.988399726996803</v>
      </c>
      <c r="Q52" s="1">
        <f>SUM($N$50:N52)</f>
        <v>82.248261780452594</v>
      </c>
      <c r="R52" s="1">
        <f>SUM($O$50:O52)</f>
        <v>58.267560652218798</v>
      </c>
      <c r="S52" s="2">
        <f>IF(J52="P8", G52, 9999)</f>
        <v>9999</v>
      </c>
      <c r="T52" s="2">
        <f>IF(J52="P9", G52, 9999)</f>
        <v>9999</v>
      </c>
      <c r="U52" s="2">
        <f>IF(J52="P10", G52, 9999)</f>
        <v>6</v>
      </c>
    </row>
    <row r="53" spans="1:21" s="2" customFormat="1" x14ac:dyDescent="0.25">
      <c r="A53" s="2">
        <v>4</v>
      </c>
      <c r="B53" s="2">
        <v>3</v>
      </c>
      <c r="C53" s="2">
        <v>0.13</v>
      </c>
      <c r="D53" s="2">
        <v>78</v>
      </c>
      <c r="E53" s="2">
        <v>77.9530909757746</v>
      </c>
      <c r="F53" s="2">
        <v>0</v>
      </c>
      <c r="G53" s="2">
        <v>4</v>
      </c>
      <c r="H53" s="2">
        <v>0</v>
      </c>
      <c r="I53" s="2">
        <v>46.771854585464702</v>
      </c>
      <c r="J53" s="2" t="s">
        <v>43</v>
      </c>
      <c r="K53" s="2" t="s">
        <v>21</v>
      </c>
      <c r="L53" s="2" t="s">
        <v>22</v>
      </c>
      <c r="M53" s="1">
        <f>IF(J53="P8", I53, 0)</f>
        <v>0</v>
      </c>
      <c r="N53" s="1">
        <f>IF(J53="P9", I53, 0)</f>
        <v>46.771854585464702</v>
      </c>
      <c r="O53" s="1">
        <f>IF(J53="P10", I53, 0)</f>
        <v>0</v>
      </c>
      <c r="P53" s="1">
        <f>SUM($M$50:M53)</f>
        <v>60.988399726996803</v>
      </c>
      <c r="Q53" s="1">
        <f>SUM($N$50:N53)</f>
        <v>129.02011636591729</v>
      </c>
      <c r="R53" s="1">
        <f>SUM($O$50:O53)</f>
        <v>58.267560652218798</v>
      </c>
      <c r="S53" s="2">
        <f>IF(J53="P8", G53, 9999)</f>
        <v>9999</v>
      </c>
      <c r="T53" s="2">
        <f>IF(J53="P9", G53, 9999)</f>
        <v>4</v>
      </c>
      <c r="U53" s="2">
        <f>IF(J53="P10", G53, 9999)</f>
        <v>9999</v>
      </c>
    </row>
    <row r="54" spans="1:21" s="2" customFormat="1" x14ac:dyDescent="0.25">
      <c r="A54" s="2">
        <v>4</v>
      </c>
      <c r="B54" s="2">
        <v>4</v>
      </c>
      <c r="C54" s="2">
        <v>0.18666666666666601</v>
      </c>
      <c r="D54" s="2">
        <v>112</v>
      </c>
      <c r="E54" s="2">
        <v>93.217865486465499</v>
      </c>
      <c r="F54" s="2">
        <v>0</v>
      </c>
      <c r="G54" s="2">
        <v>2</v>
      </c>
      <c r="H54" s="2">
        <v>0</v>
      </c>
      <c r="I54" s="2">
        <v>65.252505840525899</v>
      </c>
      <c r="J54" s="2" t="s">
        <v>43</v>
      </c>
      <c r="K54" s="2" t="s">
        <v>21</v>
      </c>
      <c r="L54" s="2" t="s">
        <v>22</v>
      </c>
      <c r="M54" s="1">
        <f>IF(J54="P8", I54, 0)</f>
        <v>0</v>
      </c>
      <c r="N54" s="1">
        <f>IF(J54="P9", I54, 0)</f>
        <v>65.252505840525899</v>
      </c>
      <c r="O54" s="1">
        <f>IF(J54="P10", I54, 0)</f>
        <v>0</v>
      </c>
      <c r="P54" s="1">
        <f>SUM($M$50:M54)</f>
        <v>60.988399726996803</v>
      </c>
      <c r="Q54" s="1">
        <f>SUM($N$50:N54)</f>
        <v>194.2726222064432</v>
      </c>
      <c r="R54" s="1">
        <f>SUM($O$50:O54)</f>
        <v>58.267560652218798</v>
      </c>
      <c r="S54" s="2">
        <f>IF(J54="P8", G54, 9999)</f>
        <v>9999</v>
      </c>
      <c r="T54" s="2">
        <f>IF(J54="P9", G54, 9999)</f>
        <v>2</v>
      </c>
      <c r="U54" s="2">
        <f>IF(J54="P10", G54, 9999)</f>
        <v>9999</v>
      </c>
    </row>
    <row r="55" spans="1:21" s="2" customFormat="1" x14ac:dyDescent="0.25">
      <c r="A55" s="2">
        <v>4</v>
      </c>
      <c r="B55" s="2">
        <v>5</v>
      </c>
      <c r="C55" s="2">
        <v>0.22666666666666599</v>
      </c>
      <c r="D55" s="2">
        <v>136</v>
      </c>
      <c r="E55" s="2">
        <v>108.059558263116</v>
      </c>
      <c r="F55" s="2">
        <v>0</v>
      </c>
      <c r="G55" s="2">
        <v>2</v>
      </c>
      <c r="H55" s="2">
        <v>0</v>
      </c>
      <c r="I55" s="2">
        <v>86.447646610492995</v>
      </c>
      <c r="J55" s="2" t="s">
        <v>41</v>
      </c>
      <c r="K55" s="2" t="s">
        <v>21</v>
      </c>
      <c r="L55" s="2" t="s">
        <v>22</v>
      </c>
      <c r="M55" s="1">
        <f>IF(J55="P8", I55, 0)</f>
        <v>0</v>
      </c>
      <c r="N55" s="1">
        <f>IF(J55="P9", I55, 0)</f>
        <v>0</v>
      </c>
      <c r="O55" s="1">
        <f>IF(J55="P10", I55, 0)</f>
        <v>86.447646610492995</v>
      </c>
      <c r="P55" s="1">
        <f>SUM($M$50:M55)</f>
        <v>60.988399726996803</v>
      </c>
      <c r="Q55" s="1">
        <f>SUM($N$50:N55)</f>
        <v>194.2726222064432</v>
      </c>
      <c r="R55" s="1">
        <f>SUM($O$50:O55)</f>
        <v>144.7152072627118</v>
      </c>
      <c r="S55" s="2">
        <f>IF(J55="P8", G55, 9999)</f>
        <v>9999</v>
      </c>
      <c r="T55" s="2">
        <f>IF(J55="P9", G55, 9999)</f>
        <v>9999</v>
      </c>
      <c r="U55" s="2">
        <f>IF(J55="P10", G55, 9999)</f>
        <v>2</v>
      </c>
    </row>
    <row r="56" spans="1:21" s="2" customFormat="1" x14ac:dyDescent="0.25">
      <c r="A56" s="2">
        <v>4</v>
      </c>
      <c r="B56" s="2">
        <v>6</v>
      </c>
      <c r="C56" s="2">
        <v>0.14833333333333301</v>
      </c>
      <c r="D56" s="2">
        <v>89</v>
      </c>
      <c r="E56" s="2">
        <v>88.234063085776</v>
      </c>
      <c r="F56" s="2">
        <v>0</v>
      </c>
      <c r="G56" s="2">
        <v>5</v>
      </c>
      <c r="H56" s="2">
        <v>0</v>
      </c>
      <c r="I56" s="2">
        <v>44.117031542888</v>
      </c>
      <c r="J56" s="2" t="s">
        <v>42</v>
      </c>
      <c r="K56" s="2" t="s">
        <v>21</v>
      </c>
      <c r="L56" s="2" t="s">
        <v>22</v>
      </c>
      <c r="M56" s="1">
        <f>IF(J56="P8", I56, 0)</f>
        <v>44.117031542888</v>
      </c>
      <c r="N56" s="1">
        <f>IF(J56="P9", I56, 0)</f>
        <v>0</v>
      </c>
      <c r="O56" s="1">
        <f>IF(J56="P10", I56, 0)</f>
        <v>0</v>
      </c>
      <c r="P56" s="1">
        <f>SUM($M$50:M56)</f>
        <v>105.1054312698848</v>
      </c>
      <c r="Q56" s="1">
        <f>SUM($N$50:N56)</f>
        <v>194.2726222064432</v>
      </c>
      <c r="R56" s="1">
        <f>SUM($O$50:O56)</f>
        <v>144.7152072627118</v>
      </c>
      <c r="S56" s="2">
        <f>IF(J56="P8", G56, 9999)</f>
        <v>5</v>
      </c>
      <c r="T56" s="2">
        <f>IF(J56="P9", G56, 9999)</f>
        <v>9999</v>
      </c>
      <c r="U56" s="2">
        <f>IF(J56="P10", G56, 9999)</f>
        <v>9999</v>
      </c>
    </row>
    <row r="57" spans="1:21" s="2" customFormat="1" x14ac:dyDescent="0.25">
      <c r="A57" s="2">
        <v>4</v>
      </c>
      <c r="B57" s="2">
        <v>7</v>
      </c>
      <c r="C57" s="2">
        <v>0.125</v>
      </c>
      <c r="D57" s="2">
        <v>75</v>
      </c>
      <c r="E57" s="2">
        <v>97.7997507837391</v>
      </c>
      <c r="F57" s="2">
        <v>0</v>
      </c>
      <c r="G57" s="2">
        <v>5</v>
      </c>
      <c r="H57" s="2">
        <v>0</v>
      </c>
      <c r="I57" s="2">
        <v>39.119900313495599</v>
      </c>
      <c r="J57" s="2" t="s">
        <v>43</v>
      </c>
      <c r="K57" s="2" t="s">
        <v>21</v>
      </c>
      <c r="L57" s="2" t="s">
        <v>22</v>
      </c>
      <c r="M57" s="1">
        <f>IF(J57="P8", I57, 0)</f>
        <v>0</v>
      </c>
      <c r="N57" s="1">
        <f>IF(J57="P9", I57, 0)</f>
        <v>39.119900313495599</v>
      </c>
      <c r="O57" s="1">
        <f>IF(J57="P10", I57, 0)</f>
        <v>0</v>
      </c>
      <c r="P57" s="1">
        <f>SUM($M$50:M57)</f>
        <v>105.1054312698848</v>
      </c>
      <c r="Q57" s="1">
        <f>SUM($N$50:N57)</f>
        <v>233.39252251993881</v>
      </c>
      <c r="R57" s="1">
        <f>SUM($O$50:O57)</f>
        <v>144.7152072627118</v>
      </c>
      <c r="S57" s="2">
        <f>IF(J57="P8", G57, 9999)</f>
        <v>9999</v>
      </c>
      <c r="T57" s="2">
        <f>IF(J57="P9", G57, 9999)</f>
        <v>5</v>
      </c>
      <c r="U57" s="2">
        <f>IF(J57="P10", G57, 9999)</f>
        <v>9999</v>
      </c>
    </row>
    <row r="58" spans="1:21" s="2" customFormat="1" x14ac:dyDescent="0.25">
      <c r="A58" s="2">
        <v>4</v>
      </c>
      <c r="B58" s="2">
        <v>8</v>
      </c>
      <c r="C58" s="2">
        <v>0.11333333333333299</v>
      </c>
      <c r="D58" s="2">
        <v>68</v>
      </c>
      <c r="E58" s="2">
        <v>70.743977394675497</v>
      </c>
      <c r="F58" s="2">
        <v>0</v>
      </c>
      <c r="G58" s="2">
        <v>0</v>
      </c>
      <c r="H58" s="2">
        <v>0</v>
      </c>
      <c r="I58" s="2">
        <v>63.669579655207897</v>
      </c>
      <c r="J58" s="2" t="s">
        <v>42</v>
      </c>
      <c r="K58" s="2" t="s">
        <v>21</v>
      </c>
      <c r="L58" s="2" t="s">
        <v>22</v>
      </c>
      <c r="M58" s="1">
        <f>IF(J58="P8", I58, 0)</f>
        <v>63.669579655207897</v>
      </c>
      <c r="N58" s="1">
        <f>IF(J58="P9", I58, 0)</f>
        <v>0</v>
      </c>
      <c r="O58" s="1">
        <f>IF(J58="P10", I58, 0)</f>
        <v>0</v>
      </c>
      <c r="P58" s="1">
        <f>SUM($M$50:M58)</f>
        <v>168.77501092509272</v>
      </c>
      <c r="Q58" s="1">
        <f>SUM($N$50:N58)</f>
        <v>233.39252251993881</v>
      </c>
      <c r="R58" s="1">
        <f>SUM($O$50:O58)</f>
        <v>144.7152072627118</v>
      </c>
      <c r="S58" s="2">
        <f>IF(J58="P8", G58, 9999)</f>
        <v>0</v>
      </c>
      <c r="T58" s="2">
        <f>IF(J58="P9", G58, 9999)</f>
        <v>9999</v>
      </c>
      <c r="U58" s="2">
        <f>IF(J58="P10", G58, 9999)</f>
        <v>9999</v>
      </c>
    </row>
    <row r="59" spans="1:21" s="2" customFormat="1" x14ac:dyDescent="0.25">
      <c r="A59" s="2">
        <v>4</v>
      </c>
      <c r="B59" s="2">
        <v>9</v>
      </c>
      <c r="C59" s="2">
        <v>0.15</v>
      </c>
      <c r="D59" s="2">
        <v>90</v>
      </c>
      <c r="E59" s="2">
        <v>46.659924476137697</v>
      </c>
      <c r="F59" s="2">
        <v>0</v>
      </c>
      <c r="G59" s="2">
        <v>0</v>
      </c>
      <c r="H59" s="2">
        <v>0</v>
      </c>
      <c r="I59" s="2">
        <v>46.659924476137697</v>
      </c>
      <c r="J59" s="2" t="s">
        <v>42</v>
      </c>
      <c r="K59" s="2" t="s">
        <v>21</v>
      </c>
      <c r="L59" s="2" t="s">
        <v>22</v>
      </c>
      <c r="M59" s="1">
        <f>IF(J59="P8", I59, 0)</f>
        <v>46.659924476137697</v>
      </c>
      <c r="N59" s="1">
        <f>IF(J59="P9", I59, 0)</f>
        <v>0</v>
      </c>
      <c r="O59" s="1">
        <f>IF(J59="P10", I59, 0)</f>
        <v>0</v>
      </c>
      <c r="P59" s="1">
        <f>SUM($M$50:M59)</f>
        <v>215.4349354012304</v>
      </c>
      <c r="Q59" s="1">
        <f>SUM($N$50:N59)</f>
        <v>233.39252251993881</v>
      </c>
      <c r="R59" s="1">
        <f>SUM($O$50:O59)</f>
        <v>144.7152072627118</v>
      </c>
      <c r="S59" s="2">
        <f>IF(J59="P8", G59, 9999)</f>
        <v>0</v>
      </c>
      <c r="T59" s="2">
        <f>IF(J59="P9", G59, 9999)</f>
        <v>9999</v>
      </c>
      <c r="U59" s="2">
        <f>IF(J59="P10", G59, 9999)</f>
        <v>9999</v>
      </c>
    </row>
    <row r="60" spans="1:21" s="2" customFormat="1" x14ac:dyDescent="0.25">
      <c r="A60" s="2">
        <v>4</v>
      </c>
      <c r="B60" s="2">
        <v>10</v>
      </c>
      <c r="C60" s="2">
        <v>0.13166666666666599</v>
      </c>
      <c r="D60" s="2">
        <v>79</v>
      </c>
      <c r="E60" s="2">
        <v>105.10475934572401</v>
      </c>
      <c r="F60" s="2">
        <v>0</v>
      </c>
      <c r="G60" s="2">
        <v>7</v>
      </c>
      <c r="H60" s="2">
        <v>0</v>
      </c>
      <c r="I60" s="2">
        <v>31.5314278037172</v>
      </c>
      <c r="J60" s="2" t="s">
        <v>42</v>
      </c>
      <c r="K60" s="2" t="s">
        <v>21</v>
      </c>
      <c r="L60" s="2" t="s">
        <v>22</v>
      </c>
      <c r="M60" s="1">
        <f>IF(J60="P8", I60, 0)</f>
        <v>31.5314278037172</v>
      </c>
      <c r="N60" s="1">
        <f>IF(J60="P9", I60, 0)</f>
        <v>0</v>
      </c>
      <c r="O60" s="1">
        <f>IF(J60="P10", I60, 0)</f>
        <v>0</v>
      </c>
      <c r="P60" s="1">
        <f>SUM($M$50:M60)</f>
        <v>246.96636320494761</v>
      </c>
      <c r="Q60" s="1">
        <f>SUM($N$50:N60)</f>
        <v>233.39252251993881</v>
      </c>
      <c r="R60" s="1">
        <f>SUM($O$50:O60)</f>
        <v>144.7152072627118</v>
      </c>
      <c r="S60" s="2">
        <f>IF(J60="P8", G60, 9999)</f>
        <v>7</v>
      </c>
      <c r="T60" s="2">
        <f>IF(J60="P9", G60, 9999)</f>
        <v>9999</v>
      </c>
      <c r="U60" s="2">
        <f>IF(J60="P10", G60, 9999)</f>
        <v>9999</v>
      </c>
    </row>
    <row r="61" spans="1:21" s="2" customFormat="1" x14ac:dyDescent="0.25">
      <c r="A61" s="2">
        <v>4</v>
      </c>
      <c r="B61" s="2">
        <v>11</v>
      </c>
      <c r="C61" s="2">
        <v>0.18833333333333299</v>
      </c>
      <c r="D61" s="2">
        <v>113</v>
      </c>
      <c r="E61" s="2">
        <v>119.921324401947</v>
      </c>
      <c r="F61" s="2">
        <v>0</v>
      </c>
      <c r="G61" s="2">
        <v>5</v>
      </c>
      <c r="H61" s="2">
        <v>0</v>
      </c>
      <c r="I61" s="2">
        <v>59.9606622009738</v>
      </c>
      <c r="J61" s="2" t="s">
        <v>41</v>
      </c>
      <c r="K61" s="2" t="s">
        <v>21</v>
      </c>
      <c r="L61" s="2" t="s">
        <v>22</v>
      </c>
      <c r="M61" s="1">
        <f>IF(J61="P8", I61, 0)</f>
        <v>0</v>
      </c>
      <c r="N61" s="1">
        <f>IF(J61="P9", I61, 0)</f>
        <v>0</v>
      </c>
      <c r="O61" s="1">
        <f>IF(J61="P10", I61, 0)</f>
        <v>59.9606622009738</v>
      </c>
      <c r="P61" s="1">
        <f>SUM($M$50:M61)</f>
        <v>246.96636320494761</v>
      </c>
      <c r="Q61" s="1">
        <f>SUM($N$50:N61)</f>
        <v>233.39252251993881</v>
      </c>
      <c r="R61" s="1">
        <f>SUM($O$50:O61)</f>
        <v>204.67586946368561</v>
      </c>
      <c r="S61" s="2">
        <f>IF(J61="P8", G61, 9999)</f>
        <v>9999</v>
      </c>
      <c r="T61" s="2">
        <f>IF(J61="P9", G61, 9999)</f>
        <v>9999</v>
      </c>
      <c r="U61" s="2">
        <f>IF(J61="P10", G61, 9999)</f>
        <v>5</v>
      </c>
    </row>
    <row r="62" spans="1:21" s="8" customFormat="1" x14ac:dyDescent="0.25">
      <c r="A62" s="8">
        <v>5</v>
      </c>
      <c r="B62" s="8">
        <v>0</v>
      </c>
      <c r="C62" s="8">
        <v>0.11</v>
      </c>
      <c r="D62" s="8">
        <v>66</v>
      </c>
      <c r="E62" s="8">
        <v>81.373756987550607</v>
      </c>
      <c r="F62" s="8">
        <v>0</v>
      </c>
      <c r="G62" s="8">
        <v>6</v>
      </c>
      <c r="H62" s="8">
        <v>0</v>
      </c>
      <c r="I62" s="8">
        <v>24.412127096265099</v>
      </c>
      <c r="J62" s="8" t="s">
        <v>43</v>
      </c>
      <c r="K62" s="8" t="s">
        <v>21</v>
      </c>
      <c r="L62" s="8" t="s">
        <v>22</v>
      </c>
      <c r="M62" s="9">
        <f>IF(J62="P8", I62, 0)</f>
        <v>0</v>
      </c>
      <c r="N62" s="9">
        <f>IF(J62="P9", I62, 0)</f>
        <v>24.412127096265099</v>
      </c>
      <c r="O62" s="9">
        <f>IF(J62="P10", I62, 0)</f>
        <v>0</v>
      </c>
      <c r="P62" s="9">
        <f>SUM($M$62:M62)</f>
        <v>0</v>
      </c>
      <c r="Q62" s="9">
        <f>SUM($N$62:N62)</f>
        <v>24.412127096265099</v>
      </c>
      <c r="R62" s="9">
        <f>SUM($O$62:O62)</f>
        <v>0</v>
      </c>
      <c r="S62" s="8">
        <f>IF(J62="P8", G62, 9999)</f>
        <v>9999</v>
      </c>
      <c r="T62" s="8">
        <f>IF(J62="P9", G62, 9999)</f>
        <v>6</v>
      </c>
      <c r="U62" s="8">
        <f>IF(J62="P10", G62, 9999)</f>
        <v>9999</v>
      </c>
    </row>
    <row r="63" spans="1:21" s="8" customFormat="1" x14ac:dyDescent="0.25">
      <c r="A63" s="8">
        <v>5</v>
      </c>
      <c r="B63" s="8">
        <v>1</v>
      </c>
      <c r="C63" s="8">
        <v>0.14000000000000001</v>
      </c>
      <c r="D63" s="8">
        <v>84</v>
      </c>
      <c r="E63" s="8">
        <v>66.915727298042896</v>
      </c>
      <c r="F63" s="8">
        <v>0</v>
      </c>
      <c r="G63" s="8">
        <v>3</v>
      </c>
      <c r="H63" s="8">
        <v>0</v>
      </c>
      <c r="I63" s="8">
        <v>46.841009108629997</v>
      </c>
      <c r="J63" s="8" t="s">
        <v>42</v>
      </c>
      <c r="K63" s="8" t="s">
        <v>21</v>
      </c>
      <c r="L63" s="8" t="s">
        <v>22</v>
      </c>
      <c r="M63" s="9">
        <f>IF(J63="P8", I63, 0)</f>
        <v>46.841009108629997</v>
      </c>
      <c r="N63" s="9">
        <f>IF(J63="P9", I63, 0)</f>
        <v>0</v>
      </c>
      <c r="O63" s="9">
        <f>IF(J63="P10", I63, 0)</f>
        <v>0</v>
      </c>
      <c r="P63" s="9">
        <f>SUM($M$62:M63)</f>
        <v>46.841009108629997</v>
      </c>
      <c r="Q63" s="9">
        <f>SUM($N$62:N63)</f>
        <v>24.412127096265099</v>
      </c>
      <c r="R63" s="9">
        <f>SUM($O$62:O63)</f>
        <v>0</v>
      </c>
      <c r="S63" s="8">
        <f>IF(J63="P8", G63, 9999)</f>
        <v>3</v>
      </c>
      <c r="T63" s="8">
        <f>IF(J63="P9", G63, 9999)</f>
        <v>9999</v>
      </c>
      <c r="U63" s="8">
        <f>IF(J63="P10", G63, 9999)</f>
        <v>9999</v>
      </c>
    </row>
    <row r="64" spans="1:21" s="8" customFormat="1" x14ac:dyDescent="0.25">
      <c r="A64" s="8">
        <v>5</v>
      </c>
      <c r="B64" s="8">
        <v>2</v>
      </c>
      <c r="C64" s="8">
        <v>0.14000000000000001</v>
      </c>
      <c r="D64" s="8">
        <v>84</v>
      </c>
      <c r="E64" s="8">
        <v>62.697062371697399</v>
      </c>
      <c r="F64" s="8">
        <v>0</v>
      </c>
      <c r="G64" s="8">
        <v>2</v>
      </c>
      <c r="H64" s="8">
        <v>0</v>
      </c>
      <c r="I64" s="8">
        <v>43.887943660188199</v>
      </c>
      <c r="J64" s="8" t="s">
        <v>43</v>
      </c>
      <c r="K64" s="8" t="s">
        <v>21</v>
      </c>
      <c r="L64" s="8" t="s">
        <v>22</v>
      </c>
      <c r="M64" s="9">
        <f>IF(J64="P8", I64, 0)</f>
        <v>0</v>
      </c>
      <c r="N64" s="9">
        <f>IF(J64="P9", I64, 0)</f>
        <v>43.887943660188199</v>
      </c>
      <c r="O64" s="9">
        <f>IF(J64="P10", I64, 0)</f>
        <v>0</v>
      </c>
      <c r="P64" s="9">
        <f>SUM($M$62:M64)</f>
        <v>46.841009108629997</v>
      </c>
      <c r="Q64" s="9">
        <f>SUM($N$62:N64)</f>
        <v>68.300070756453295</v>
      </c>
      <c r="R64" s="9">
        <f>SUM($O$62:O64)</f>
        <v>0</v>
      </c>
      <c r="S64" s="8">
        <f>IF(J64="P8", G64, 9999)</f>
        <v>9999</v>
      </c>
      <c r="T64" s="8">
        <f>IF(J64="P9", G64, 9999)</f>
        <v>2</v>
      </c>
      <c r="U64" s="8">
        <f>IF(J64="P10", G64, 9999)</f>
        <v>9999</v>
      </c>
    </row>
    <row r="65" spans="1:21" s="8" customFormat="1" x14ac:dyDescent="0.25">
      <c r="A65" s="8">
        <v>5</v>
      </c>
      <c r="B65" s="8">
        <v>3</v>
      </c>
      <c r="C65" s="8">
        <v>0.21333333333333299</v>
      </c>
      <c r="D65" s="8">
        <v>128</v>
      </c>
      <c r="E65" s="8">
        <v>71.019218939035895</v>
      </c>
      <c r="F65" s="8">
        <v>0</v>
      </c>
      <c r="G65" s="8">
        <v>0</v>
      </c>
      <c r="H65" s="8">
        <v>0</v>
      </c>
      <c r="I65" s="8">
        <v>63.917297045132301</v>
      </c>
      <c r="J65" s="8" t="s">
        <v>43</v>
      </c>
      <c r="K65" s="8" t="s">
        <v>21</v>
      </c>
      <c r="L65" s="8" t="s">
        <v>22</v>
      </c>
      <c r="M65" s="9">
        <f>IF(J65="P8", I65, 0)</f>
        <v>0</v>
      </c>
      <c r="N65" s="9">
        <f>IF(J65="P9", I65, 0)</f>
        <v>63.917297045132301</v>
      </c>
      <c r="O65" s="9">
        <f>IF(J65="P10", I65, 0)</f>
        <v>0</v>
      </c>
      <c r="P65" s="9">
        <f>SUM($M$62:M65)</f>
        <v>46.841009108629997</v>
      </c>
      <c r="Q65" s="9">
        <f>SUM($N$62:N65)</f>
        <v>132.2173678015856</v>
      </c>
      <c r="R65" s="9">
        <f>SUM($O$62:O65)</f>
        <v>0</v>
      </c>
      <c r="S65" s="8">
        <f>IF(J65="P8", G65, 9999)</f>
        <v>9999</v>
      </c>
      <c r="T65" s="8">
        <f>IF(J65="P9", G65, 9999)</f>
        <v>0</v>
      </c>
      <c r="U65" s="8">
        <f>IF(J65="P10", G65, 9999)</f>
        <v>9999</v>
      </c>
    </row>
    <row r="66" spans="1:21" s="8" customFormat="1" x14ac:dyDescent="0.25">
      <c r="A66" s="8">
        <v>5</v>
      </c>
      <c r="B66" s="8">
        <v>4</v>
      </c>
      <c r="C66" s="8">
        <v>0.20499999999999999</v>
      </c>
      <c r="D66" s="8">
        <v>123</v>
      </c>
      <c r="E66" s="8">
        <v>63.047743115366799</v>
      </c>
      <c r="F66" s="8">
        <v>0</v>
      </c>
      <c r="G66" s="8">
        <v>0</v>
      </c>
      <c r="H66" s="8">
        <v>0</v>
      </c>
      <c r="I66" s="8">
        <v>63.047743115366799</v>
      </c>
      <c r="J66" s="8" t="s">
        <v>42</v>
      </c>
      <c r="K66" s="8" t="s">
        <v>21</v>
      </c>
      <c r="L66" s="8" t="s">
        <v>22</v>
      </c>
      <c r="M66" s="9">
        <f>IF(J66="P8", I66, 0)</f>
        <v>63.047743115366799</v>
      </c>
      <c r="N66" s="9">
        <f>IF(J66="P9", I66, 0)</f>
        <v>0</v>
      </c>
      <c r="O66" s="9">
        <f>IF(J66="P10", I66, 0)</f>
        <v>0</v>
      </c>
      <c r="P66" s="9">
        <f>SUM($M$62:M66)</f>
        <v>109.88875222399679</v>
      </c>
      <c r="Q66" s="9">
        <f>SUM($N$62:N66)</f>
        <v>132.2173678015856</v>
      </c>
      <c r="R66" s="9">
        <f>SUM($O$62:O66)</f>
        <v>0</v>
      </c>
      <c r="S66" s="8">
        <f>IF(J66="P8", G66, 9999)</f>
        <v>0</v>
      </c>
      <c r="T66" s="8">
        <f>IF(J66="P9", G66, 9999)</f>
        <v>9999</v>
      </c>
      <c r="U66" s="8">
        <f>IF(J66="P10", G66, 9999)</f>
        <v>9999</v>
      </c>
    </row>
    <row r="67" spans="1:21" s="8" customFormat="1" x14ac:dyDescent="0.25">
      <c r="A67" s="8">
        <v>5</v>
      </c>
      <c r="B67" s="8">
        <v>5</v>
      </c>
      <c r="C67" s="8">
        <v>0.13166666666666599</v>
      </c>
      <c r="D67" s="8">
        <v>79</v>
      </c>
      <c r="E67" s="8">
        <v>67.1523284484133</v>
      </c>
      <c r="F67" s="8">
        <v>0</v>
      </c>
      <c r="G67" s="8">
        <v>1</v>
      </c>
      <c r="H67" s="8">
        <v>0</v>
      </c>
      <c r="I67" s="8">
        <v>60.437095603571997</v>
      </c>
      <c r="J67" s="8" t="s">
        <v>43</v>
      </c>
      <c r="K67" s="8" t="s">
        <v>21</v>
      </c>
      <c r="L67" s="8" t="s">
        <v>22</v>
      </c>
      <c r="M67" s="9">
        <f>IF(J67="P8", I67, 0)</f>
        <v>0</v>
      </c>
      <c r="N67" s="9">
        <f>IF(J67="P9", I67, 0)</f>
        <v>60.437095603571997</v>
      </c>
      <c r="O67" s="9">
        <f>IF(J67="P10", I67, 0)</f>
        <v>0</v>
      </c>
      <c r="P67" s="9">
        <f>SUM($M$62:M67)</f>
        <v>109.88875222399679</v>
      </c>
      <c r="Q67" s="9">
        <f>SUM($N$62:N67)</f>
        <v>192.6544634051576</v>
      </c>
      <c r="R67" s="9">
        <f>SUM($O$62:O67)</f>
        <v>0</v>
      </c>
      <c r="S67" s="8">
        <f>IF(J67="P8", G67, 9999)</f>
        <v>9999</v>
      </c>
      <c r="T67" s="8">
        <f>IF(J67="P9", G67, 9999)</f>
        <v>1</v>
      </c>
      <c r="U67" s="8">
        <f>IF(J67="P10", G67, 9999)</f>
        <v>9999</v>
      </c>
    </row>
    <row r="68" spans="1:21" s="8" customFormat="1" x14ac:dyDescent="0.25">
      <c r="A68" s="8">
        <v>5</v>
      </c>
      <c r="B68" s="8">
        <v>6</v>
      </c>
      <c r="C68" s="8">
        <v>0.21666666666666601</v>
      </c>
      <c r="D68" s="8">
        <v>130</v>
      </c>
      <c r="E68" s="8">
        <v>146.65217317263199</v>
      </c>
      <c r="F68" s="8">
        <v>0</v>
      </c>
      <c r="G68" s="8">
        <v>5</v>
      </c>
      <c r="H68" s="8">
        <v>0</v>
      </c>
      <c r="I68" s="8">
        <v>73.326086586316293</v>
      </c>
      <c r="J68" s="8" t="s">
        <v>42</v>
      </c>
      <c r="K68" s="8" t="s">
        <v>21</v>
      </c>
      <c r="L68" s="8" t="s">
        <v>22</v>
      </c>
      <c r="M68" s="9">
        <f>IF(J68="P8", I68, 0)</f>
        <v>73.326086586316293</v>
      </c>
      <c r="N68" s="9">
        <f>IF(J68="P9", I68, 0)</f>
        <v>0</v>
      </c>
      <c r="O68" s="9">
        <f>IF(J68="P10", I68, 0)</f>
        <v>0</v>
      </c>
      <c r="P68" s="9">
        <f>SUM($M$62:M68)</f>
        <v>183.2148388103131</v>
      </c>
      <c r="Q68" s="9">
        <f>SUM($N$62:N68)</f>
        <v>192.6544634051576</v>
      </c>
      <c r="R68" s="9">
        <f>SUM($O$62:O68)</f>
        <v>0</v>
      </c>
      <c r="S68" s="8">
        <f>IF(J68="P8", G68, 9999)</f>
        <v>5</v>
      </c>
      <c r="T68" s="8">
        <f>IF(J68="P9", G68, 9999)</f>
        <v>9999</v>
      </c>
      <c r="U68" s="8">
        <f>IF(J68="P10", G68, 9999)</f>
        <v>9999</v>
      </c>
    </row>
    <row r="69" spans="1:21" s="8" customFormat="1" x14ac:dyDescent="0.25">
      <c r="A69" s="8">
        <v>5</v>
      </c>
      <c r="B69" s="8">
        <v>7</v>
      </c>
      <c r="C69" s="8">
        <v>0.24333333333333301</v>
      </c>
      <c r="D69" s="8">
        <v>146</v>
      </c>
      <c r="E69" s="8">
        <v>89.726566695804607</v>
      </c>
      <c r="F69" s="8">
        <v>0</v>
      </c>
      <c r="G69" s="8">
        <v>3</v>
      </c>
      <c r="H69" s="8">
        <v>0</v>
      </c>
      <c r="I69" s="8">
        <v>62.808596687063201</v>
      </c>
      <c r="J69" s="8" t="s">
        <v>41</v>
      </c>
      <c r="K69" s="8" t="s">
        <v>21</v>
      </c>
      <c r="L69" s="8" t="s">
        <v>22</v>
      </c>
      <c r="M69" s="9">
        <f>IF(J69="P8", I69, 0)</f>
        <v>0</v>
      </c>
      <c r="N69" s="9">
        <f>IF(J69="P9", I69, 0)</f>
        <v>0</v>
      </c>
      <c r="O69" s="9">
        <f>IF(J69="P10", I69, 0)</f>
        <v>62.808596687063201</v>
      </c>
      <c r="P69" s="9">
        <f>SUM($M$62:M69)</f>
        <v>183.2148388103131</v>
      </c>
      <c r="Q69" s="9">
        <f>SUM($N$62:N69)</f>
        <v>192.6544634051576</v>
      </c>
      <c r="R69" s="9">
        <f>SUM($O$62:O69)</f>
        <v>62.808596687063201</v>
      </c>
      <c r="S69" s="8">
        <f>IF(J69="P8", G69, 9999)</f>
        <v>9999</v>
      </c>
      <c r="T69" s="8">
        <f>IF(J69="P9", G69, 9999)</f>
        <v>9999</v>
      </c>
      <c r="U69" s="8">
        <f>IF(J69="P10", G69, 9999)</f>
        <v>3</v>
      </c>
    </row>
    <row r="70" spans="1:21" s="8" customFormat="1" x14ac:dyDescent="0.25">
      <c r="A70" s="8">
        <v>5</v>
      </c>
      <c r="B70" s="8">
        <v>8</v>
      </c>
      <c r="C70" s="8">
        <v>0.21833333333333299</v>
      </c>
      <c r="D70" s="8">
        <v>131</v>
      </c>
      <c r="E70" s="8">
        <v>151.52017522877301</v>
      </c>
      <c r="F70" s="8">
        <v>0</v>
      </c>
      <c r="G70" s="8">
        <v>6</v>
      </c>
      <c r="H70" s="8">
        <v>0</v>
      </c>
      <c r="I70" s="8">
        <v>60.608070091509497</v>
      </c>
      <c r="J70" s="8" t="s">
        <v>41</v>
      </c>
      <c r="K70" s="8" t="s">
        <v>21</v>
      </c>
      <c r="L70" s="8" t="s">
        <v>22</v>
      </c>
      <c r="M70" s="9">
        <f>IF(J70="P8", I70, 0)</f>
        <v>0</v>
      </c>
      <c r="N70" s="9">
        <f>IF(J70="P9", I70, 0)</f>
        <v>0</v>
      </c>
      <c r="O70" s="9">
        <f>IF(J70="P10", I70, 0)</f>
        <v>60.608070091509497</v>
      </c>
      <c r="P70" s="9">
        <f>SUM($M$62:M70)</f>
        <v>183.2148388103131</v>
      </c>
      <c r="Q70" s="9">
        <f>SUM($N$62:N70)</f>
        <v>192.6544634051576</v>
      </c>
      <c r="R70" s="9">
        <f>SUM($O$62:O70)</f>
        <v>123.4166667785727</v>
      </c>
      <c r="S70" s="8">
        <f>IF(J70="P8", G70, 9999)</f>
        <v>9999</v>
      </c>
      <c r="T70" s="8">
        <f>IF(J70="P9", G70, 9999)</f>
        <v>9999</v>
      </c>
      <c r="U70" s="8">
        <f>IF(J70="P10", G70, 9999)</f>
        <v>6</v>
      </c>
    </row>
    <row r="71" spans="1:21" s="8" customFormat="1" x14ac:dyDescent="0.25">
      <c r="A71" s="8">
        <v>5</v>
      </c>
      <c r="B71" s="8">
        <v>9</v>
      </c>
      <c r="C71" s="8">
        <v>0.2</v>
      </c>
      <c r="D71" s="8">
        <v>120</v>
      </c>
      <c r="E71" s="8">
        <v>160.60851091617101</v>
      </c>
      <c r="F71" s="8">
        <v>0</v>
      </c>
      <c r="G71" s="8">
        <v>7</v>
      </c>
      <c r="H71" s="8">
        <v>0</v>
      </c>
      <c r="I71" s="8">
        <v>48.1825532748515</v>
      </c>
      <c r="J71" s="8" t="s">
        <v>41</v>
      </c>
      <c r="K71" s="8" t="s">
        <v>21</v>
      </c>
      <c r="L71" s="8" t="s">
        <v>22</v>
      </c>
      <c r="M71" s="9">
        <f>IF(J71="P8", I71, 0)</f>
        <v>0</v>
      </c>
      <c r="N71" s="9">
        <f>IF(J71="P9", I71, 0)</f>
        <v>0</v>
      </c>
      <c r="O71" s="9">
        <f>IF(J71="P10", I71, 0)</f>
        <v>48.1825532748515</v>
      </c>
      <c r="P71" s="9">
        <f>SUM($M$62:M71)</f>
        <v>183.2148388103131</v>
      </c>
      <c r="Q71" s="9">
        <f>SUM($N$62:N71)</f>
        <v>192.6544634051576</v>
      </c>
      <c r="R71" s="9">
        <f>SUM($O$62:O71)</f>
        <v>171.5992200534242</v>
      </c>
      <c r="S71" s="8">
        <f>IF(J71="P8", G71, 9999)</f>
        <v>9999</v>
      </c>
      <c r="T71" s="8">
        <f>IF(J71="P9", G71, 9999)</f>
        <v>9999</v>
      </c>
      <c r="U71" s="8">
        <f>IF(J71="P10", G71, 9999)</f>
        <v>7</v>
      </c>
    </row>
    <row r="72" spans="1:21" s="8" customFormat="1" x14ac:dyDescent="0.25">
      <c r="A72" s="8">
        <v>5</v>
      </c>
      <c r="B72" s="8">
        <v>10</v>
      </c>
      <c r="C72" s="8">
        <v>8.5000000000000006E-2</v>
      </c>
      <c r="D72" s="8">
        <v>51</v>
      </c>
      <c r="E72" s="8">
        <v>49.399044180158903</v>
      </c>
      <c r="F72" s="8">
        <v>0</v>
      </c>
      <c r="G72" s="8">
        <v>0</v>
      </c>
      <c r="H72" s="8">
        <v>0</v>
      </c>
      <c r="I72" s="8">
        <v>44.459139762143003</v>
      </c>
      <c r="J72" s="8" t="s">
        <v>42</v>
      </c>
      <c r="K72" s="8" t="s">
        <v>21</v>
      </c>
      <c r="L72" s="8" t="s">
        <v>22</v>
      </c>
      <c r="M72" s="9">
        <f>IF(J72="P8", I72, 0)</f>
        <v>44.459139762143003</v>
      </c>
      <c r="N72" s="9">
        <f>IF(J72="P9", I72, 0)</f>
        <v>0</v>
      </c>
      <c r="O72" s="9">
        <f>IF(J72="P10", I72, 0)</f>
        <v>0</v>
      </c>
      <c r="P72" s="9">
        <f>SUM($M$62:M72)</f>
        <v>227.67397857245609</v>
      </c>
      <c r="Q72" s="9">
        <f>SUM($N$62:N72)</f>
        <v>192.6544634051576</v>
      </c>
      <c r="R72" s="9">
        <f>SUM($O$62:O72)</f>
        <v>171.5992200534242</v>
      </c>
      <c r="S72" s="8">
        <f>IF(J72="P8", G72, 9999)</f>
        <v>0</v>
      </c>
      <c r="T72" s="8">
        <f>IF(J72="P9", G72, 9999)</f>
        <v>9999</v>
      </c>
      <c r="U72" s="8">
        <f>IF(J72="P10", G72, 9999)</f>
        <v>9999</v>
      </c>
    </row>
    <row r="73" spans="1:21" s="8" customFormat="1" x14ac:dyDescent="0.25">
      <c r="A73" s="8">
        <v>5</v>
      </c>
      <c r="B73" s="8">
        <v>11</v>
      </c>
      <c r="C73" s="8">
        <v>8.66666666666666E-2</v>
      </c>
      <c r="D73" s="8">
        <v>52</v>
      </c>
      <c r="E73" s="8">
        <v>76.686311448202602</v>
      </c>
      <c r="F73" s="8">
        <v>0</v>
      </c>
      <c r="G73" s="8">
        <v>3</v>
      </c>
      <c r="H73" s="8">
        <v>0</v>
      </c>
      <c r="I73" s="8">
        <v>53.6804180137418</v>
      </c>
      <c r="J73" s="8" t="s">
        <v>41</v>
      </c>
      <c r="K73" s="8" t="s">
        <v>21</v>
      </c>
      <c r="L73" s="8" t="s">
        <v>22</v>
      </c>
      <c r="M73" s="9">
        <f>IF(J73="P8", I73, 0)</f>
        <v>0</v>
      </c>
      <c r="N73" s="9">
        <f>IF(J73="P9", I73, 0)</f>
        <v>0</v>
      </c>
      <c r="O73" s="9">
        <f>IF(J73="P10", I73, 0)</f>
        <v>53.6804180137418</v>
      </c>
      <c r="P73" s="9">
        <f>SUM($M$62:M73)</f>
        <v>227.67397857245609</v>
      </c>
      <c r="Q73" s="9">
        <f>SUM($N$62:N73)</f>
        <v>192.6544634051576</v>
      </c>
      <c r="R73" s="9">
        <f>SUM($O$62:O73)</f>
        <v>225.27963806716599</v>
      </c>
      <c r="S73" s="8">
        <f>IF(J73="P8", G73, 9999)</f>
        <v>9999</v>
      </c>
      <c r="T73" s="8">
        <f>IF(J73="P9", G73, 9999)</f>
        <v>9999</v>
      </c>
      <c r="U73" s="8">
        <f>IF(J73="P10", G73, 9999)</f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E3" sqref="E3"/>
    </sheetView>
  </sheetViews>
  <sheetFormatPr defaultRowHeight="15" x14ac:dyDescent="0.25"/>
  <sheetData>
    <row r="1" spans="1:4" x14ac:dyDescent="0.25">
      <c r="A1" t="s">
        <v>12</v>
      </c>
      <c r="B1" t="s">
        <v>11</v>
      </c>
      <c r="C1" t="s">
        <v>10</v>
      </c>
      <c r="D1" t="s">
        <v>0</v>
      </c>
    </row>
    <row r="2" spans="1:4" x14ac:dyDescent="0.25">
      <c r="A2" t="s">
        <v>42</v>
      </c>
      <c r="B2">
        <v>382</v>
      </c>
      <c r="C2">
        <v>23.9366256312925</v>
      </c>
      <c r="D2">
        <v>0</v>
      </c>
    </row>
    <row r="3" spans="1:4" x14ac:dyDescent="0.25">
      <c r="A3" t="s">
        <v>43</v>
      </c>
      <c r="B3">
        <v>372</v>
      </c>
      <c r="C3">
        <v>15.437548318853199</v>
      </c>
      <c r="D3">
        <v>0</v>
      </c>
    </row>
    <row r="4" spans="1:4" x14ac:dyDescent="0.25">
      <c r="A4" t="s">
        <v>41</v>
      </c>
      <c r="B4">
        <v>432</v>
      </c>
      <c r="C4">
        <v>15.301725916321301</v>
      </c>
      <c r="D4">
        <v>0</v>
      </c>
    </row>
    <row r="5" spans="1:4" x14ac:dyDescent="0.25">
      <c r="A5" t="s">
        <v>42</v>
      </c>
      <c r="B5">
        <v>421</v>
      </c>
      <c r="C5">
        <v>24.0561621105374</v>
      </c>
      <c r="D5">
        <v>1</v>
      </c>
    </row>
    <row r="6" spans="1:4" x14ac:dyDescent="0.25">
      <c r="A6" t="s">
        <v>43</v>
      </c>
      <c r="B6">
        <v>439</v>
      </c>
      <c r="C6">
        <v>2.7454900777567901</v>
      </c>
      <c r="D6">
        <v>1</v>
      </c>
    </row>
    <row r="7" spans="1:4" x14ac:dyDescent="0.25">
      <c r="A7" t="s">
        <v>41</v>
      </c>
      <c r="B7">
        <v>495</v>
      </c>
      <c r="C7">
        <v>14.698157857831401</v>
      </c>
      <c r="D7">
        <v>1</v>
      </c>
    </row>
    <row r="8" spans="1:4" x14ac:dyDescent="0.25">
      <c r="A8" t="s">
        <v>42</v>
      </c>
      <c r="B8">
        <v>407</v>
      </c>
      <c r="C8">
        <v>42.638958234523102</v>
      </c>
      <c r="D8">
        <v>2</v>
      </c>
    </row>
    <row r="9" spans="1:4" x14ac:dyDescent="0.25">
      <c r="A9" t="s">
        <v>43</v>
      </c>
      <c r="B9">
        <v>401</v>
      </c>
      <c r="C9">
        <v>14.5782841627975</v>
      </c>
      <c r="D9">
        <v>2</v>
      </c>
    </row>
    <row r="10" spans="1:4" x14ac:dyDescent="0.25">
      <c r="A10" t="s">
        <v>41</v>
      </c>
      <c r="B10">
        <v>380</v>
      </c>
      <c r="C10">
        <v>81.552527390894696</v>
      </c>
      <c r="D10">
        <v>2</v>
      </c>
    </row>
    <row r="11" spans="1:4" x14ac:dyDescent="0.25">
      <c r="A11" t="s">
        <v>42</v>
      </c>
      <c r="B11">
        <v>472</v>
      </c>
      <c r="C11">
        <v>8.1543240065849503</v>
      </c>
      <c r="D11">
        <v>3</v>
      </c>
    </row>
    <row r="12" spans="1:4" x14ac:dyDescent="0.25">
      <c r="A12" t="s">
        <v>43</v>
      </c>
      <c r="B12">
        <v>452</v>
      </c>
      <c r="C12">
        <v>13.268393667397699</v>
      </c>
      <c r="D12">
        <v>3</v>
      </c>
    </row>
    <row r="13" spans="1:4" x14ac:dyDescent="0.25">
      <c r="A13" t="s">
        <v>41</v>
      </c>
      <c r="B13">
        <v>409</v>
      </c>
      <c r="C13">
        <v>65.771941468083696</v>
      </c>
      <c r="D13">
        <v>3</v>
      </c>
    </row>
    <row r="14" spans="1:4" x14ac:dyDescent="0.25">
      <c r="A14" t="s">
        <v>42</v>
      </c>
      <c r="B14">
        <v>442</v>
      </c>
      <c r="C14">
        <v>3.0336367950522298</v>
      </c>
      <c r="D14">
        <v>4</v>
      </c>
    </row>
    <row r="15" spans="1:4" x14ac:dyDescent="0.25">
      <c r="A15" t="s">
        <v>43</v>
      </c>
      <c r="B15">
        <v>407</v>
      </c>
      <c r="C15">
        <v>16.607477480060901</v>
      </c>
      <c r="D15">
        <v>4</v>
      </c>
    </row>
    <row r="16" spans="1:4" x14ac:dyDescent="0.25">
      <c r="A16" t="s">
        <v>41</v>
      </c>
      <c r="B16">
        <v>375</v>
      </c>
      <c r="C16">
        <v>45.3241305363143</v>
      </c>
      <c r="D16">
        <v>4</v>
      </c>
    </row>
    <row r="17" spans="1:4" x14ac:dyDescent="0.25">
      <c r="A17" t="s">
        <v>42</v>
      </c>
      <c r="B17">
        <v>388</v>
      </c>
      <c r="C17">
        <v>22.326021427543601</v>
      </c>
      <c r="D17">
        <v>5</v>
      </c>
    </row>
    <row r="18" spans="1:4" x14ac:dyDescent="0.25">
      <c r="A18" t="s">
        <v>43</v>
      </c>
      <c r="B18">
        <v>357</v>
      </c>
      <c r="C18">
        <v>57.345536594842201</v>
      </c>
      <c r="D18">
        <v>5</v>
      </c>
    </row>
    <row r="19" spans="1:4" x14ac:dyDescent="0.25">
      <c r="A19" t="s">
        <v>41</v>
      </c>
      <c r="B19">
        <v>449</v>
      </c>
      <c r="C19">
        <v>24.720361932833701</v>
      </c>
      <c r="D19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E3" sqref="E3"/>
    </sheetView>
  </sheetViews>
  <sheetFormatPr defaultRowHeight="15" x14ac:dyDescent="0.25"/>
  <cols>
    <col min="16" max="16" width="12.28515625" customWidth="1"/>
    <col min="17" max="17" width="12.7109375" customWidth="1"/>
    <col min="18" max="18" width="12.5703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</row>
    <row r="2" spans="1:21" s="2" customFormat="1" x14ac:dyDescent="0.25">
      <c r="A2" s="2">
        <v>0</v>
      </c>
      <c r="B2" s="2">
        <v>0</v>
      </c>
      <c r="C2" s="2">
        <v>0.13166666666666599</v>
      </c>
      <c r="D2" s="2">
        <v>79</v>
      </c>
      <c r="E2" s="2">
        <v>70.531705300528102</v>
      </c>
      <c r="F2" s="2">
        <v>0</v>
      </c>
      <c r="G2" s="2">
        <v>4</v>
      </c>
      <c r="H2" s="2">
        <v>0</v>
      </c>
      <c r="I2" s="2">
        <v>42.319023180316897</v>
      </c>
      <c r="J2" s="2" t="s">
        <v>54</v>
      </c>
      <c r="K2" s="2" t="s">
        <v>21</v>
      </c>
      <c r="L2" s="2" t="s">
        <v>22</v>
      </c>
      <c r="M2" s="1">
        <f>IF(J2="P11", I2, 0)</f>
        <v>42.319023180316897</v>
      </c>
      <c r="N2" s="1">
        <f>IF(J2="P12", I2, 0)</f>
        <v>0</v>
      </c>
      <c r="O2" s="1">
        <f>IF(J2="P13", I2, 0)</f>
        <v>0</v>
      </c>
      <c r="P2" s="1">
        <f>SUM($M$2:M2)</f>
        <v>42.319023180316897</v>
      </c>
      <c r="Q2" s="1">
        <f>SUM($N$2:N2)</f>
        <v>0</v>
      </c>
      <c r="R2" s="1">
        <f>SUM($O$2:O2)</f>
        <v>0</v>
      </c>
      <c r="S2" s="2">
        <f>IF(J2="P11", G2, 9999)</f>
        <v>4</v>
      </c>
      <c r="T2" s="2">
        <f>IF(J2="P12", G2, 9999)</f>
        <v>9999</v>
      </c>
      <c r="U2" s="2">
        <f>IF(J2="P13", G2, 9999)</f>
        <v>9999</v>
      </c>
    </row>
    <row r="3" spans="1:21" s="2" customFormat="1" x14ac:dyDescent="0.25">
      <c r="A3" s="2">
        <v>0</v>
      </c>
      <c r="B3" s="2">
        <v>1</v>
      </c>
      <c r="C3" s="2">
        <v>0.19</v>
      </c>
      <c r="D3" s="2">
        <v>114</v>
      </c>
      <c r="E3" s="2">
        <v>61.354037219152602</v>
      </c>
      <c r="F3" s="2">
        <v>0</v>
      </c>
      <c r="G3" s="2">
        <v>0</v>
      </c>
      <c r="H3" s="2">
        <v>0</v>
      </c>
      <c r="I3" s="2">
        <v>55.218633497237398</v>
      </c>
      <c r="J3" s="2" t="s">
        <v>55</v>
      </c>
      <c r="K3" s="2" t="s">
        <v>21</v>
      </c>
      <c r="L3" s="2" t="s">
        <v>22</v>
      </c>
      <c r="M3" s="1">
        <f>IF(J3="P11", I3, 0)</f>
        <v>0</v>
      </c>
      <c r="N3" s="1">
        <f>IF(J3="P12", I3, 0)</f>
        <v>55.218633497237398</v>
      </c>
      <c r="O3" s="1">
        <f>IF(J3="P13", I3, 0)</f>
        <v>0</v>
      </c>
      <c r="P3" s="1">
        <f>SUM($M$2:M3)</f>
        <v>42.319023180316897</v>
      </c>
      <c r="Q3" s="1">
        <f>SUM($N$2:N3)</f>
        <v>55.218633497237398</v>
      </c>
      <c r="R3" s="1">
        <f>SUM($O$2:O3)</f>
        <v>0</v>
      </c>
      <c r="S3" s="2">
        <f>IF(J3="P11", G3, 9999)</f>
        <v>9999</v>
      </c>
      <c r="T3" s="2">
        <f>IF(J3="P12", G3, 9999)</f>
        <v>0</v>
      </c>
      <c r="U3" s="2">
        <f>IF(J3="P13", G3, 9999)</f>
        <v>9999</v>
      </c>
    </row>
    <row r="4" spans="1:21" s="2" customFormat="1" x14ac:dyDescent="0.25">
      <c r="A4" s="2">
        <v>0</v>
      </c>
      <c r="B4" s="2">
        <v>2</v>
      </c>
      <c r="C4" s="2">
        <v>0.18</v>
      </c>
      <c r="D4" s="2">
        <v>108</v>
      </c>
      <c r="E4" s="2">
        <v>73.210210252385593</v>
      </c>
      <c r="F4" s="2">
        <v>0</v>
      </c>
      <c r="G4" s="2">
        <v>1</v>
      </c>
      <c r="H4" s="2">
        <v>0</v>
      </c>
      <c r="I4" s="2">
        <v>65.889189227147</v>
      </c>
      <c r="J4" s="2" t="s">
        <v>54</v>
      </c>
      <c r="K4" s="2" t="s">
        <v>21</v>
      </c>
      <c r="L4" s="2" t="s">
        <v>22</v>
      </c>
      <c r="M4" s="1">
        <f>IF(J4="P11", I4, 0)</f>
        <v>65.889189227147</v>
      </c>
      <c r="N4" s="1">
        <f>IF(J4="P12", I4, 0)</f>
        <v>0</v>
      </c>
      <c r="O4" s="1">
        <f>IF(J4="P13", I4, 0)</f>
        <v>0</v>
      </c>
      <c r="P4" s="1">
        <f>SUM($M$2:M4)</f>
        <v>108.20821240746389</v>
      </c>
      <c r="Q4" s="1">
        <f>SUM($N$2:N4)</f>
        <v>55.218633497237398</v>
      </c>
      <c r="R4" s="1">
        <f>SUM($O$2:O4)</f>
        <v>0</v>
      </c>
      <c r="S4" s="2">
        <f>IF(J4="P11", G4, 9999)</f>
        <v>1</v>
      </c>
      <c r="T4" s="2">
        <f>IF(J4="P12", G4, 9999)</f>
        <v>9999</v>
      </c>
      <c r="U4" s="2">
        <f>IF(J4="P13", G4, 9999)</f>
        <v>9999</v>
      </c>
    </row>
    <row r="5" spans="1:21" s="2" customFormat="1" x14ac:dyDescent="0.25">
      <c r="A5" s="2">
        <v>0</v>
      </c>
      <c r="B5" s="2">
        <v>3</v>
      </c>
      <c r="C5" s="2">
        <v>0.23499999999999999</v>
      </c>
      <c r="D5" s="2">
        <v>141</v>
      </c>
      <c r="E5" s="2">
        <v>148.29996021682399</v>
      </c>
      <c r="F5" s="2">
        <v>0</v>
      </c>
      <c r="G5" s="2">
        <v>5</v>
      </c>
      <c r="H5" s="2">
        <v>0</v>
      </c>
      <c r="I5" s="2">
        <v>74.149980108412194</v>
      </c>
      <c r="J5" s="2" t="s">
        <v>55</v>
      </c>
      <c r="K5" s="2" t="s">
        <v>21</v>
      </c>
      <c r="L5" s="2" t="s">
        <v>22</v>
      </c>
      <c r="M5" s="1">
        <f>IF(J5="P11", I5, 0)</f>
        <v>0</v>
      </c>
      <c r="N5" s="1">
        <f>IF(J5="P12", I5, 0)</f>
        <v>74.149980108412194</v>
      </c>
      <c r="O5" s="1">
        <f>IF(J5="P13", I5, 0)</f>
        <v>0</v>
      </c>
      <c r="P5" s="1">
        <f>SUM($M$2:M5)</f>
        <v>108.20821240746389</v>
      </c>
      <c r="Q5" s="1">
        <f>SUM($N$2:N5)</f>
        <v>129.36861360564959</v>
      </c>
      <c r="R5" s="1">
        <f>SUM($O$2:O5)</f>
        <v>0</v>
      </c>
      <c r="S5" s="2">
        <f>IF(J5="P11", G5, 9999)</f>
        <v>9999</v>
      </c>
      <c r="T5" s="2">
        <f>IF(J5="P12", G5, 9999)</f>
        <v>5</v>
      </c>
      <c r="U5" s="2">
        <f>IF(J5="P13", G5, 9999)</f>
        <v>9999</v>
      </c>
    </row>
    <row r="6" spans="1:21" s="2" customFormat="1" x14ac:dyDescent="0.25">
      <c r="A6" s="2">
        <v>0</v>
      </c>
      <c r="B6" s="2">
        <v>4</v>
      </c>
      <c r="C6" s="2">
        <v>0.16500000000000001</v>
      </c>
      <c r="D6" s="2">
        <v>99</v>
      </c>
      <c r="E6" s="2">
        <v>93.049012670693998</v>
      </c>
      <c r="F6" s="2">
        <v>0</v>
      </c>
      <c r="G6" s="2">
        <v>4</v>
      </c>
      <c r="H6" s="2">
        <v>0</v>
      </c>
      <c r="I6" s="2">
        <v>55.829407602416403</v>
      </c>
      <c r="J6" s="2" t="s">
        <v>55</v>
      </c>
      <c r="K6" s="2" t="s">
        <v>21</v>
      </c>
      <c r="L6" s="2" t="s">
        <v>22</v>
      </c>
      <c r="M6" s="1">
        <f>IF(J6="P11", I6, 0)</f>
        <v>0</v>
      </c>
      <c r="N6" s="1">
        <f>IF(J6="P12", I6, 0)</f>
        <v>55.829407602416403</v>
      </c>
      <c r="O6" s="1">
        <f>IF(J6="P13", I6, 0)</f>
        <v>0</v>
      </c>
      <c r="P6" s="1">
        <f>SUM($M$2:M6)</f>
        <v>108.20821240746389</v>
      </c>
      <c r="Q6" s="1">
        <f>SUM($N$2:N6)</f>
        <v>185.198021208066</v>
      </c>
      <c r="R6" s="1">
        <f>SUM($O$2:O6)</f>
        <v>0</v>
      </c>
      <c r="S6" s="2">
        <f>IF(J6="P11", G6, 9999)</f>
        <v>9999</v>
      </c>
      <c r="T6" s="2">
        <f>IF(J6="P12", G6, 9999)</f>
        <v>4</v>
      </c>
      <c r="U6" s="2">
        <f>IF(J6="P13", G6, 9999)</f>
        <v>9999</v>
      </c>
    </row>
    <row r="7" spans="1:21" s="2" customFormat="1" x14ac:dyDescent="0.25">
      <c r="A7" s="2">
        <v>0</v>
      </c>
      <c r="B7" s="2">
        <v>5</v>
      </c>
      <c r="C7" s="2">
        <v>0.23166666666666599</v>
      </c>
      <c r="D7" s="2">
        <v>139</v>
      </c>
      <c r="E7" s="2">
        <v>131.479431620356</v>
      </c>
      <c r="F7" s="2">
        <v>0</v>
      </c>
      <c r="G7" s="2">
        <v>4</v>
      </c>
      <c r="H7" s="2">
        <v>0</v>
      </c>
      <c r="I7" s="2">
        <v>78.887658972213799</v>
      </c>
      <c r="J7" s="2" t="s">
        <v>53</v>
      </c>
      <c r="K7" s="2" t="s">
        <v>21</v>
      </c>
      <c r="L7" s="2" t="s">
        <v>22</v>
      </c>
      <c r="M7" s="1">
        <f>IF(J7="P11", I7, 0)</f>
        <v>0</v>
      </c>
      <c r="N7" s="1">
        <f>IF(J7="P12", I7, 0)</f>
        <v>0</v>
      </c>
      <c r="O7" s="1">
        <f>IF(J7="P13", I7, 0)</f>
        <v>78.887658972213799</v>
      </c>
      <c r="P7" s="1">
        <f>SUM($M$2:M7)</f>
        <v>108.20821240746389</v>
      </c>
      <c r="Q7" s="1">
        <f>SUM($N$2:N7)</f>
        <v>185.198021208066</v>
      </c>
      <c r="R7" s="1">
        <f>SUM($O$2:O7)</f>
        <v>78.887658972213799</v>
      </c>
      <c r="S7" s="2">
        <f>IF(J7="P11", G7, 9999)</f>
        <v>9999</v>
      </c>
      <c r="T7" s="2">
        <f>IF(J7="P12", G7, 9999)</f>
        <v>9999</v>
      </c>
      <c r="U7" s="2">
        <f>IF(J7="P13", G7, 9999)</f>
        <v>4</v>
      </c>
    </row>
    <row r="8" spans="1:21" s="2" customFormat="1" x14ac:dyDescent="0.25">
      <c r="A8" s="2">
        <v>0</v>
      </c>
      <c r="B8" s="2">
        <v>6</v>
      </c>
      <c r="C8" s="2">
        <v>0.15</v>
      </c>
      <c r="D8" s="2">
        <v>90</v>
      </c>
      <c r="E8" s="2">
        <v>92.524030322992104</v>
      </c>
      <c r="F8" s="2">
        <v>0</v>
      </c>
      <c r="G8" s="2">
        <v>4</v>
      </c>
      <c r="H8" s="2">
        <v>0</v>
      </c>
      <c r="I8" s="2">
        <v>55.514418193795201</v>
      </c>
      <c r="J8" s="2" t="s">
        <v>53</v>
      </c>
      <c r="K8" s="2" t="s">
        <v>21</v>
      </c>
      <c r="L8" s="2" t="s">
        <v>22</v>
      </c>
      <c r="M8" s="1">
        <f>IF(J8="P11", I8, 0)</f>
        <v>0</v>
      </c>
      <c r="N8" s="1">
        <f>IF(J8="P12", I8, 0)</f>
        <v>0</v>
      </c>
      <c r="O8" s="1">
        <f>IF(J8="P13", I8, 0)</f>
        <v>55.514418193795201</v>
      </c>
      <c r="P8" s="1">
        <f>SUM($M$2:M8)</f>
        <v>108.20821240746389</v>
      </c>
      <c r="Q8" s="1">
        <f>SUM($N$2:N8)</f>
        <v>185.198021208066</v>
      </c>
      <c r="R8" s="1">
        <f>SUM($O$2:O8)</f>
        <v>134.40207716600901</v>
      </c>
      <c r="S8" s="2">
        <f>IF(J8="P11", G8, 9999)</f>
        <v>9999</v>
      </c>
      <c r="T8" s="2">
        <f>IF(J8="P12", G8, 9999)</f>
        <v>9999</v>
      </c>
      <c r="U8" s="2">
        <f>IF(J8="P13", G8, 9999)</f>
        <v>4</v>
      </c>
    </row>
    <row r="9" spans="1:21" s="2" customFormat="1" x14ac:dyDescent="0.25">
      <c r="A9" s="2">
        <v>0</v>
      </c>
      <c r="B9" s="2">
        <v>7</v>
      </c>
      <c r="C9" s="2">
        <v>0.16166666666666599</v>
      </c>
      <c r="D9" s="2">
        <v>97</v>
      </c>
      <c r="E9" s="2">
        <v>49.981213426463803</v>
      </c>
      <c r="F9" s="2">
        <v>0</v>
      </c>
      <c r="G9" s="2">
        <v>2</v>
      </c>
      <c r="H9" s="2">
        <v>0</v>
      </c>
      <c r="I9" s="2">
        <v>39.984970741170997</v>
      </c>
      <c r="J9" s="2" t="s">
        <v>54</v>
      </c>
      <c r="K9" s="2" t="s">
        <v>21</v>
      </c>
      <c r="L9" s="2" t="s">
        <v>22</v>
      </c>
      <c r="M9" s="1">
        <f>IF(J9="P11", I9, 0)</f>
        <v>39.984970741170997</v>
      </c>
      <c r="N9" s="1">
        <f>IF(J9="P12", I9, 0)</f>
        <v>0</v>
      </c>
      <c r="O9" s="1">
        <f>IF(J9="P13", I9, 0)</f>
        <v>0</v>
      </c>
      <c r="P9" s="1">
        <f>SUM($M$2:M9)</f>
        <v>148.19318314863489</v>
      </c>
      <c r="Q9" s="1">
        <f>SUM($N$2:N9)</f>
        <v>185.198021208066</v>
      </c>
      <c r="R9" s="1">
        <f>SUM($O$2:O9)</f>
        <v>134.40207716600901</v>
      </c>
      <c r="S9" s="2">
        <f>IF(J9="P11", G9, 9999)</f>
        <v>2</v>
      </c>
      <c r="T9" s="2">
        <f>IF(J9="P12", G9, 9999)</f>
        <v>9999</v>
      </c>
      <c r="U9" s="2">
        <f>IF(J9="P13", G9, 9999)</f>
        <v>9999</v>
      </c>
    </row>
    <row r="10" spans="1:21" s="2" customFormat="1" x14ac:dyDescent="0.25">
      <c r="A10" s="2">
        <v>0</v>
      </c>
      <c r="B10" s="2">
        <v>8</v>
      </c>
      <c r="C10" s="2">
        <v>0.24333333333333301</v>
      </c>
      <c r="D10" s="2">
        <v>146</v>
      </c>
      <c r="E10" s="2">
        <v>80.0550425840717</v>
      </c>
      <c r="F10" s="2">
        <v>0</v>
      </c>
      <c r="G10" s="2">
        <v>2</v>
      </c>
      <c r="H10" s="2">
        <v>0</v>
      </c>
      <c r="I10" s="2">
        <v>64.0440340672573</v>
      </c>
      <c r="J10" s="2" t="s">
        <v>53</v>
      </c>
      <c r="K10" s="2" t="s">
        <v>21</v>
      </c>
      <c r="L10" s="2" t="s">
        <v>22</v>
      </c>
      <c r="M10" s="1">
        <f>IF(J10="P11", I10, 0)</f>
        <v>0</v>
      </c>
      <c r="N10" s="1">
        <f>IF(J10="P12", I10, 0)</f>
        <v>0</v>
      </c>
      <c r="O10" s="1">
        <f>IF(J10="P13", I10, 0)</f>
        <v>64.0440340672573</v>
      </c>
      <c r="P10" s="1">
        <f>SUM($M$2:M10)</f>
        <v>148.19318314863489</v>
      </c>
      <c r="Q10" s="1">
        <f>SUM($N$2:N10)</f>
        <v>185.198021208066</v>
      </c>
      <c r="R10" s="1">
        <f>SUM($O$2:O10)</f>
        <v>198.44611123326632</v>
      </c>
      <c r="S10" s="2">
        <f>IF(J10="P11", G10, 9999)</f>
        <v>9999</v>
      </c>
      <c r="T10" s="2">
        <f>IF(J10="P12", G10, 9999)</f>
        <v>9999</v>
      </c>
      <c r="U10" s="2">
        <f>IF(J10="P13", G10, 9999)</f>
        <v>2</v>
      </c>
    </row>
    <row r="11" spans="1:21" s="2" customFormat="1" x14ac:dyDescent="0.25">
      <c r="A11" s="2">
        <v>0</v>
      </c>
      <c r="B11" s="2">
        <v>9</v>
      </c>
      <c r="C11" s="2">
        <v>0.21</v>
      </c>
      <c r="D11" s="2">
        <v>126</v>
      </c>
      <c r="E11" s="2">
        <v>151.24569866043601</v>
      </c>
      <c r="F11" s="2">
        <v>0</v>
      </c>
      <c r="G11" s="2">
        <v>5</v>
      </c>
      <c r="H11" s="2">
        <v>0</v>
      </c>
      <c r="I11" s="2">
        <v>75.622849330218102</v>
      </c>
      <c r="J11" s="2" t="s">
        <v>54</v>
      </c>
      <c r="K11" s="2" t="s">
        <v>21</v>
      </c>
      <c r="L11" s="2" t="s">
        <v>22</v>
      </c>
      <c r="M11" s="1">
        <f>IF(J11="P11", I11, 0)</f>
        <v>75.622849330218102</v>
      </c>
      <c r="N11" s="1">
        <f>IF(J11="P12", I11, 0)</f>
        <v>0</v>
      </c>
      <c r="O11" s="1">
        <f>IF(J11="P13", I11, 0)</f>
        <v>0</v>
      </c>
      <c r="P11" s="1">
        <f>SUM($M$2:M11)</f>
        <v>223.816032478853</v>
      </c>
      <c r="Q11" s="1">
        <f>SUM($N$2:N11)</f>
        <v>185.198021208066</v>
      </c>
      <c r="R11" s="1">
        <f>SUM($O$2:O11)</f>
        <v>198.44611123326632</v>
      </c>
      <c r="S11" s="2">
        <f>IF(J11="P11", G11, 9999)</f>
        <v>5</v>
      </c>
      <c r="T11" s="2">
        <f>IF(J11="P12", G11, 9999)</f>
        <v>9999</v>
      </c>
      <c r="U11" s="2">
        <f>IF(J11="P13", G11, 9999)</f>
        <v>9999</v>
      </c>
    </row>
    <row r="12" spans="1:21" s="2" customFormat="1" x14ac:dyDescent="0.25">
      <c r="A12" s="2">
        <v>0</v>
      </c>
      <c r="B12" s="2">
        <v>10</v>
      </c>
      <c r="C12" s="2">
        <v>0.17</v>
      </c>
      <c r="D12" s="2">
        <v>102</v>
      </c>
      <c r="E12" s="2">
        <v>130.289865738733</v>
      </c>
      <c r="F12" s="2">
        <v>0</v>
      </c>
      <c r="G12" s="2">
        <v>5</v>
      </c>
      <c r="H12" s="2">
        <v>0</v>
      </c>
      <c r="I12" s="2">
        <v>52.115946295493501</v>
      </c>
      <c r="J12" s="2" t="s">
        <v>55</v>
      </c>
      <c r="K12" s="2" t="s">
        <v>21</v>
      </c>
      <c r="L12" s="2" t="s">
        <v>22</v>
      </c>
      <c r="M12" s="1">
        <f>IF(J12="P11", I12, 0)</f>
        <v>0</v>
      </c>
      <c r="N12" s="1">
        <f>IF(J12="P12", I12, 0)</f>
        <v>52.115946295493501</v>
      </c>
      <c r="O12" s="1">
        <f>IF(J12="P13", I12, 0)</f>
        <v>0</v>
      </c>
      <c r="P12" s="1">
        <f>SUM($M$2:M12)</f>
        <v>223.816032478853</v>
      </c>
      <c r="Q12" s="1">
        <f>SUM($N$2:N12)</f>
        <v>237.3139675035595</v>
      </c>
      <c r="R12" s="1">
        <f>SUM($O$2:O12)</f>
        <v>198.44611123326632</v>
      </c>
      <c r="S12" s="2">
        <f>IF(J12="P11", G12, 9999)</f>
        <v>9999</v>
      </c>
      <c r="T12" s="2">
        <f>IF(J12="P12", G12, 9999)</f>
        <v>5</v>
      </c>
      <c r="U12" s="2">
        <f>IF(J12="P13", G12, 9999)</f>
        <v>9999</v>
      </c>
    </row>
    <row r="13" spans="1:21" s="2" customFormat="1" x14ac:dyDescent="0.25">
      <c r="A13" s="2">
        <v>0</v>
      </c>
      <c r="B13" s="2">
        <v>11</v>
      </c>
      <c r="C13" s="2">
        <v>0.141666666666666</v>
      </c>
      <c r="D13" s="2">
        <v>85</v>
      </c>
      <c r="E13" s="2">
        <v>112.348583925395</v>
      </c>
      <c r="F13" s="2">
        <v>0</v>
      </c>
      <c r="G13" s="2">
        <v>6</v>
      </c>
      <c r="H13" s="2">
        <v>0</v>
      </c>
      <c r="I13" s="2">
        <v>44.9394335701583</v>
      </c>
      <c r="J13" s="2" t="s">
        <v>53</v>
      </c>
      <c r="K13" s="2" t="s">
        <v>21</v>
      </c>
      <c r="L13" s="2" t="s">
        <v>22</v>
      </c>
      <c r="M13" s="1">
        <f>IF(J13="P11", I13, 0)</f>
        <v>0</v>
      </c>
      <c r="N13" s="1">
        <f>IF(J13="P12", I13, 0)</f>
        <v>0</v>
      </c>
      <c r="O13" s="1">
        <f>IF(J13="P13", I13, 0)</f>
        <v>44.9394335701583</v>
      </c>
      <c r="P13" s="1">
        <f>SUM($M$2:M13)</f>
        <v>223.816032478853</v>
      </c>
      <c r="Q13" s="1">
        <f>SUM($N$2:N13)</f>
        <v>237.3139675035595</v>
      </c>
      <c r="R13" s="1">
        <f>SUM($O$2:O13)</f>
        <v>243.38554480342464</v>
      </c>
      <c r="S13" s="2">
        <f>IF(J13="P11", G13, 9999)</f>
        <v>9999</v>
      </c>
      <c r="T13" s="2">
        <f>IF(J13="P12", G13, 9999)</f>
        <v>9999</v>
      </c>
      <c r="U13" s="2">
        <f>IF(J13="P13", G13, 9999)</f>
        <v>6</v>
      </c>
    </row>
    <row r="14" spans="1:21" s="8" customFormat="1" x14ac:dyDescent="0.25">
      <c r="A14" s="8">
        <v>1</v>
      </c>
      <c r="B14" s="8">
        <v>0</v>
      </c>
      <c r="C14" s="8">
        <v>0.223333333333333</v>
      </c>
      <c r="D14" s="8">
        <v>134</v>
      </c>
      <c r="E14" s="8">
        <v>119.350376834976</v>
      </c>
      <c r="F14" s="8">
        <v>0</v>
      </c>
      <c r="G14" s="8">
        <v>4</v>
      </c>
      <c r="H14" s="8">
        <v>0</v>
      </c>
      <c r="I14" s="8">
        <v>71.610226100985898</v>
      </c>
      <c r="J14" s="8" t="s">
        <v>54</v>
      </c>
      <c r="K14" s="8" t="s">
        <v>21</v>
      </c>
      <c r="L14" s="8" t="s">
        <v>22</v>
      </c>
      <c r="M14" s="9">
        <f>IF(J14="P11", I14, 0)</f>
        <v>71.610226100985898</v>
      </c>
      <c r="N14" s="9">
        <f>IF(J14="P12", I14, 0)</f>
        <v>0</v>
      </c>
      <c r="O14" s="9">
        <f>IF(J14="P13", I14, 0)</f>
        <v>0</v>
      </c>
      <c r="P14" s="9">
        <f>SUM($M$14:M14)</f>
        <v>71.610226100985898</v>
      </c>
      <c r="Q14" s="9">
        <f>SUM($N$14:N14)</f>
        <v>0</v>
      </c>
      <c r="R14" s="9">
        <f>SUM($O$14:O14)</f>
        <v>0</v>
      </c>
      <c r="S14" s="8">
        <f>IF(J14="P11", G14, 9999)</f>
        <v>4</v>
      </c>
      <c r="T14" s="8">
        <f>IF(J14="P12", G14, 9999)</f>
        <v>9999</v>
      </c>
      <c r="U14" s="8">
        <f>IF(J14="P13", G14, 9999)</f>
        <v>9999</v>
      </c>
    </row>
    <row r="15" spans="1:21" s="8" customFormat="1" x14ac:dyDescent="0.25">
      <c r="A15" s="8">
        <v>1</v>
      </c>
      <c r="B15" s="8">
        <v>1</v>
      </c>
      <c r="C15" s="8">
        <v>0.101666666666666</v>
      </c>
      <c r="D15" s="8">
        <v>61</v>
      </c>
      <c r="E15" s="8">
        <v>58.967572239848103</v>
      </c>
      <c r="F15" s="8">
        <v>0</v>
      </c>
      <c r="G15" s="8">
        <v>5</v>
      </c>
      <c r="H15" s="8">
        <v>0</v>
      </c>
      <c r="I15" s="8">
        <v>29.483786119924002</v>
      </c>
      <c r="J15" s="8" t="s">
        <v>55</v>
      </c>
      <c r="K15" s="8" t="s">
        <v>21</v>
      </c>
      <c r="L15" s="8" t="s">
        <v>22</v>
      </c>
      <c r="M15" s="9">
        <f>IF(J15="P11", I15, 0)</f>
        <v>0</v>
      </c>
      <c r="N15" s="9">
        <f>IF(J15="P12", I15, 0)</f>
        <v>29.483786119924002</v>
      </c>
      <c r="O15" s="9">
        <f>IF(J15="P13", I15, 0)</f>
        <v>0</v>
      </c>
      <c r="P15" s="9">
        <f>SUM($M$14:M15)</f>
        <v>71.610226100985898</v>
      </c>
      <c r="Q15" s="9">
        <f>SUM($N$14:N15)</f>
        <v>29.483786119924002</v>
      </c>
      <c r="R15" s="9">
        <f>SUM($O$14:O15)</f>
        <v>0</v>
      </c>
      <c r="S15" s="8">
        <f>IF(J15="P11", G15, 9999)</f>
        <v>9999</v>
      </c>
      <c r="T15" s="8">
        <f>IF(J15="P12", G15, 9999)</f>
        <v>5</v>
      </c>
      <c r="U15" s="8">
        <f>IF(J15="P13", G15, 9999)</f>
        <v>9999</v>
      </c>
    </row>
    <row r="16" spans="1:21" s="8" customFormat="1" x14ac:dyDescent="0.25">
      <c r="A16" s="8">
        <v>1</v>
      </c>
      <c r="B16" s="8">
        <v>2</v>
      </c>
      <c r="C16" s="8">
        <v>0.15333333333333299</v>
      </c>
      <c r="D16" s="8">
        <v>92</v>
      </c>
      <c r="E16" s="8">
        <v>117.101993176129</v>
      </c>
      <c r="F16" s="8">
        <v>0</v>
      </c>
      <c r="G16" s="8">
        <v>3</v>
      </c>
      <c r="H16" s="8">
        <v>0</v>
      </c>
      <c r="I16" s="8">
        <v>70.261195905677695</v>
      </c>
      <c r="J16" s="8" t="s">
        <v>54</v>
      </c>
      <c r="K16" s="8" t="s">
        <v>21</v>
      </c>
      <c r="L16" s="8" t="s">
        <v>22</v>
      </c>
      <c r="M16" s="9">
        <f>IF(J16="P11", I16, 0)</f>
        <v>70.261195905677695</v>
      </c>
      <c r="N16" s="9">
        <f>IF(J16="P12", I16, 0)</f>
        <v>0</v>
      </c>
      <c r="O16" s="9">
        <f>IF(J16="P13", I16, 0)</f>
        <v>0</v>
      </c>
      <c r="P16" s="9">
        <f>SUM($M$14:M16)</f>
        <v>141.87142200666358</v>
      </c>
      <c r="Q16" s="9">
        <f>SUM($N$14:N16)</f>
        <v>29.483786119924002</v>
      </c>
      <c r="R16" s="9">
        <f>SUM($O$14:O16)</f>
        <v>0</v>
      </c>
      <c r="S16" s="8">
        <f>IF(J16="P11", G16, 9999)</f>
        <v>3</v>
      </c>
      <c r="T16" s="8">
        <f>IF(J16="P12", G16, 9999)</f>
        <v>9999</v>
      </c>
      <c r="U16" s="8">
        <f>IF(J16="P13", G16, 9999)</f>
        <v>9999</v>
      </c>
    </row>
    <row r="17" spans="1:21" s="8" customFormat="1" x14ac:dyDescent="0.25">
      <c r="A17" s="8">
        <v>1</v>
      </c>
      <c r="B17" s="8">
        <v>3</v>
      </c>
      <c r="C17" s="8">
        <v>0.13166666666666599</v>
      </c>
      <c r="D17" s="8">
        <v>79</v>
      </c>
      <c r="E17" s="8">
        <v>91.166511122850196</v>
      </c>
      <c r="F17" s="8">
        <v>0</v>
      </c>
      <c r="G17" s="8">
        <v>3</v>
      </c>
      <c r="H17" s="8">
        <v>0</v>
      </c>
      <c r="I17" s="8">
        <v>63.816557785995101</v>
      </c>
      <c r="J17" s="8" t="s">
        <v>55</v>
      </c>
      <c r="K17" s="8" t="s">
        <v>21</v>
      </c>
      <c r="L17" s="8" t="s">
        <v>22</v>
      </c>
      <c r="M17" s="9">
        <f>IF(J17="P11", I17, 0)</f>
        <v>0</v>
      </c>
      <c r="N17" s="9">
        <f>IF(J17="P12", I17, 0)</f>
        <v>63.816557785995101</v>
      </c>
      <c r="O17" s="9">
        <f>IF(J17="P13", I17, 0)</f>
        <v>0</v>
      </c>
      <c r="P17" s="9">
        <f>SUM($M$14:M17)</f>
        <v>141.87142200666358</v>
      </c>
      <c r="Q17" s="9">
        <f>SUM($N$14:N17)</f>
        <v>93.300343905919107</v>
      </c>
      <c r="R17" s="9">
        <f>SUM($O$14:O17)</f>
        <v>0</v>
      </c>
      <c r="S17" s="8">
        <f>IF(J17="P11", G17, 9999)</f>
        <v>9999</v>
      </c>
      <c r="T17" s="8">
        <f>IF(J17="P12", G17, 9999)</f>
        <v>3</v>
      </c>
      <c r="U17" s="8">
        <f>IF(J17="P13", G17, 9999)</f>
        <v>9999</v>
      </c>
    </row>
    <row r="18" spans="1:21" s="8" customFormat="1" x14ac:dyDescent="0.25">
      <c r="A18" s="8">
        <v>1</v>
      </c>
      <c r="B18" s="8">
        <v>4</v>
      </c>
      <c r="C18" s="8">
        <v>0.14499999999999999</v>
      </c>
      <c r="D18" s="8">
        <v>87</v>
      </c>
      <c r="E18" s="8">
        <v>105.660468905369</v>
      </c>
      <c r="F18" s="8">
        <v>0</v>
      </c>
      <c r="G18" s="8">
        <v>5</v>
      </c>
      <c r="H18" s="8">
        <v>0</v>
      </c>
      <c r="I18" s="8">
        <v>52.830234452684799</v>
      </c>
      <c r="J18" s="8" t="s">
        <v>55</v>
      </c>
      <c r="K18" s="8" t="s">
        <v>21</v>
      </c>
      <c r="L18" s="8" t="s">
        <v>22</v>
      </c>
      <c r="M18" s="9">
        <f>IF(J18="P11", I18, 0)</f>
        <v>0</v>
      </c>
      <c r="N18" s="9">
        <f>IF(J18="P12", I18, 0)</f>
        <v>52.830234452684799</v>
      </c>
      <c r="O18" s="9">
        <f>IF(J18="P13", I18, 0)</f>
        <v>0</v>
      </c>
      <c r="P18" s="9">
        <f>SUM($M$14:M18)</f>
        <v>141.87142200666358</v>
      </c>
      <c r="Q18" s="9">
        <f>SUM($N$14:N18)</f>
        <v>146.13057835860391</v>
      </c>
      <c r="R18" s="9">
        <f>SUM($O$14:O18)</f>
        <v>0</v>
      </c>
      <c r="S18" s="8">
        <f>IF(J18="P11", G18, 9999)</f>
        <v>9999</v>
      </c>
      <c r="T18" s="8">
        <f>IF(J18="P12", G18, 9999)</f>
        <v>5</v>
      </c>
      <c r="U18" s="8">
        <f>IF(J18="P13", G18, 9999)</f>
        <v>9999</v>
      </c>
    </row>
    <row r="19" spans="1:21" s="8" customFormat="1" x14ac:dyDescent="0.25">
      <c r="A19" s="8">
        <v>1</v>
      </c>
      <c r="B19" s="8">
        <v>5</v>
      </c>
      <c r="C19" s="8">
        <v>0.163333333333333</v>
      </c>
      <c r="D19" s="8">
        <v>98</v>
      </c>
      <c r="E19" s="8">
        <v>75.465237752718593</v>
      </c>
      <c r="F19" s="8">
        <v>0</v>
      </c>
      <c r="G19" s="8">
        <v>5</v>
      </c>
      <c r="H19" s="8">
        <v>0</v>
      </c>
      <c r="I19" s="8">
        <v>37.732618876359297</v>
      </c>
      <c r="J19" s="8" t="s">
        <v>55</v>
      </c>
      <c r="K19" s="8" t="s">
        <v>21</v>
      </c>
      <c r="L19" s="8" t="s">
        <v>22</v>
      </c>
      <c r="M19" s="9">
        <f>IF(J19="P11", I19, 0)</f>
        <v>0</v>
      </c>
      <c r="N19" s="9">
        <f>IF(J19="P12", I19, 0)</f>
        <v>37.732618876359297</v>
      </c>
      <c r="O19" s="9">
        <f>IF(J19="P13", I19, 0)</f>
        <v>0</v>
      </c>
      <c r="P19" s="9">
        <f>SUM($M$14:M19)</f>
        <v>141.87142200666358</v>
      </c>
      <c r="Q19" s="9">
        <f>SUM($N$14:N19)</f>
        <v>183.8631972349632</v>
      </c>
      <c r="R19" s="9">
        <f>SUM($O$14:O19)</f>
        <v>0</v>
      </c>
      <c r="S19" s="8">
        <f>IF(J19="P11", G19, 9999)</f>
        <v>9999</v>
      </c>
      <c r="T19" s="8">
        <f>IF(J19="P12", G19, 9999)</f>
        <v>5</v>
      </c>
      <c r="U19" s="8">
        <f>IF(J19="P13", G19, 9999)</f>
        <v>9999</v>
      </c>
    </row>
    <row r="20" spans="1:21" s="8" customFormat="1" x14ac:dyDescent="0.25">
      <c r="A20" s="8">
        <v>1</v>
      </c>
      <c r="B20" s="8">
        <v>6</v>
      </c>
      <c r="C20" s="8">
        <v>0.24833333333333299</v>
      </c>
      <c r="D20" s="8">
        <v>149</v>
      </c>
      <c r="E20" s="8">
        <v>86.301561860344094</v>
      </c>
      <c r="F20" s="8">
        <v>0</v>
      </c>
      <c r="G20" s="8">
        <v>2</v>
      </c>
      <c r="H20" s="8">
        <v>0</v>
      </c>
      <c r="I20" s="8">
        <v>69.041249488275298</v>
      </c>
      <c r="J20" s="8" t="s">
        <v>54</v>
      </c>
      <c r="K20" s="8" t="s">
        <v>21</v>
      </c>
      <c r="L20" s="8" t="s">
        <v>22</v>
      </c>
      <c r="M20" s="9">
        <f>IF(J20="P11", I20, 0)</f>
        <v>69.041249488275298</v>
      </c>
      <c r="N20" s="9">
        <f>IF(J20="P12", I20, 0)</f>
        <v>0</v>
      </c>
      <c r="O20" s="9">
        <f>IF(J20="P13", I20, 0)</f>
        <v>0</v>
      </c>
      <c r="P20" s="9">
        <f>SUM($M$14:M20)</f>
        <v>210.91267149493888</v>
      </c>
      <c r="Q20" s="9">
        <f>SUM($N$14:N20)</f>
        <v>183.8631972349632</v>
      </c>
      <c r="R20" s="9">
        <f>SUM($O$14:O20)</f>
        <v>0</v>
      </c>
      <c r="S20" s="8">
        <f>IF(J20="P11", G20, 9999)</f>
        <v>2</v>
      </c>
      <c r="T20" s="8">
        <f>IF(J20="P12", G20, 9999)</f>
        <v>9999</v>
      </c>
      <c r="U20" s="8">
        <f>IF(J20="P13", G20, 9999)</f>
        <v>9999</v>
      </c>
    </row>
    <row r="21" spans="1:21" s="8" customFormat="1" x14ac:dyDescent="0.25">
      <c r="A21" s="8">
        <v>1</v>
      </c>
      <c r="B21" s="8">
        <v>7</v>
      </c>
      <c r="C21" s="8">
        <v>0.115</v>
      </c>
      <c r="D21" s="8">
        <v>69</v>
      </c>
      <c r="E21" s="8">
        <v>84.786343410196395</v>
      </c>
      <c r="F21" s="8">
        <v>0</v>
      </c>
      <c r="G21" s="8">
        <v>6</v>
      </c>
      <c r="H21" s="8">
        <v>0</v>
      </c>
      <c r="I21" s="8">
        <v>33.914537364078498</v>
      </c>
      <c r="J21" s="8" t="s">
        <v>55</v>
      </c>
      <c r="K21" s="8" t="s">
        <v>21</v>
      </c>
      <c r="L21" s="8" t="s">
        <v>22</v>
      </c>
      <c r="M21" s="9">
        <f>IF(J21="P11", I21, 0)</f>
        <v>0</v>
      </c>
      <c r="N21" s="9">
        <f>IF(J21="P12", I21, 0)</f>
        <v>33.914537364078498</v>
      </c>
      <c r="O21" s="9">
        <f>IF(J21="P13", I21, 0)</f>
        <v>0</v>
      </c>
      <c r="P21" s="9">
        <f>SUM($M$14:M21)</f>
        <v>210.91267149493888</v>
      </c>
      <c r="Q21" s="9">
        <f>SUM($N$14:N21)</f>
        <v>217.77773459904171</v>
      </c>
      <c r="R21" s="9">
        <f>SUM($O$14:O21)</f>
        <v>0</v>
      </c>
      <c r="S21" s="8">
        <f>IF(J21="P11", G21, 9999)</f>
        <v>9999</v>
      </c>
      <c r="T21" s="8">
        <f>IF(J21="P12", G21, 9999)</f>
        <v>6</v>
      </c>
      <c r="U21" s="8">
        <f>IF(J21="P13", G21, 9999)</f>
        <v>9999</v>
      </c>
    </row>
    <row r="22" spans="1:21" s="8" customFormat="1" x14ac:dyDescent="0.25">
      <c r="A22" s="8">
        <v>1</v>
      </c>
      <c r="B22" s="8">
        <v>8</v>
      </c>
      <c r="C22" s="8">
        <v>0.141666666666666</v>
      </c>
      <c r="D22" s="8">
        <v>85</v>
      </c>
      <c r="E22" s="8">
        <v>100.348918578175</v>
      </c>
      <c r="F22" s="8">
        <v>0</v>
      </c>
      <c r="G22" s="8">
        <v>6</v>
      </c>
      <c r="H22" s="8">
        <v>0</v>
      </c>
      <c r="I22" s="8">
        <v>40.139567431270002</v>
      </c>
      <c r="J22" s="8" t="s">
        <v>53</v>
      </c>
      <c r="K22" s="8" t="s">
        <v>21</v>
      </c>
      <c r="L22" s="8" t="s">
        <v>22</v>
      </c>
      <c r="M22" s="9">
        <f>IF(J22="P11", I22, 0)</f>
        <v>0</v>
      </c>
      <c r="N22" s="9">
        <f>IF(J22="P12", I22, 0)</f>
        <v>0</v>
      </c>
      <c r="O22" s="9">
        <f>IF(J22="P13", I22, 0)</f>
        <v>40.139567431270002</v>
      </c>
      <c r="P22" s="9">
        <f>SUM($M$14:M22)</f>
        <v>210.91267149493888</v>
      </c>
      <c r="Q22" s="9">
        <f>SUM($N$14:N22)</f>
        <v>217.77773459904171</v>
      </c>
      <c r="R22" s="9">
        <f>SUM($O$14:O22)</f>
        <v>40.139567431270002</v>
      </c>
      <c r="S22" s="8">
        <f>IF(J22="P11", G22, 9999)</f>
        <v>9999</v>
      </c>
      <c r="T22" s="8">
        <f>IF(J22="P12", G22, 9999)</f>
        <v>9999</v>
      </c>
      <c r="U22" s="8">
        <f>IF(J22="P13", G22, 9999)</f>
        <v>6</v>
      </c>
    </row>
    <row r="23" spans="1:21" s="8" customFormat="1" x14ac:dyDescent="0.25">
      <c r="A23" s="8">
        <v>1</v>
      </c>
      <c r="B23" s="8">
        <v>9</v>
      </c>
      <c r="C23" s="8">
        <v>0.21666666666666601</v>
      </c>
      <c r="D23" s="8">
        <v>130</v>
      </c>
      <c r="E23" s="8">
        <v>140.77554035682999</v>
      </c>
      <c r="F23" s="8">
        <v>0</v>
      </c>
      <c r="G23" s="8">
        <v>5</v>
      </c>
      <c r="H23" s="8">
        <v>0</v>
      </c>
      <c r="I23" s="8">
        <v>70.387770178415394</v>
      </c>
      <c r="J23" s="8" t="s">
        <v>53</v>
      </c>
      <c r="K23" s="8" t="s">
        <v>21</v>
      </c>
      <c r="L23" s="8" t="s">
        <v>22</v>
      </c>
      <c r="M23" s="9">
        <f>IF(J23="P11", I23, 0)</f>
        <v>0</v>
      </c>
      <c r="N23" s="9">
        <f>IF(J23="P12", I23, 0)</f>
        <v>0</v>
      </c>
      <c r="O23" s="9">
        <f>IF(J23="P13", I23, 0)</f>
        <v>70.387770178415394</v>
      </c>
      <c r="P23" s="9">
        <f>SUM($M$14:M23)</f>
        <v>210.91267149493888</v>
      </c>
      <c r="Q23" s="9">
        <f>SUM($N$14:N23)</f>
        <v>217.77773459904171</v>
      </c>
      <c r="R23" s="9">
        <f>SUM($O$14:O23)</f>
        <v>110.52733760968539</v>
      </c>
      <c r="S23" s="8">
        <f>IF(J23="P11", G23, 9999)</f>
        <v>9999</v>
      </c>
      <c r="T23" s="8">
        <f>IF(J23="P12", G23, 9999)</f>
        <v>9999</v>
      </c>
      <c r="U23" s="8">
        <f>IF(J23="P13", G23, 9999)</f>
        <v>5</v>
      </c>
    </row>
    <row r="24" spans="1:21" s="8" customFormat="1" x14ac:dyDescent="0.25">
      <c r="A24" s="8">
        <v>1</v>
      </c>
      <c r="B24" s="8">
        <v>10</v>
      </c>
      <c r="C24" s="8">
        <v>0.233333333333333</v>
      </c>
      <c r="D24" s="8">
        <v>140</v>
      </c>
      <c r="E24" s="8">
        <v>161.03523524256099</v>
      </c>
      <c r="F24" s="8">
        <v>0</v>
      </c>
      <c r="G24" s="8">
        <v>7</v>
      </c>
      <c r="H24" s="8">
        <v>0</v>
      </c>
      <c r="I24" s="8">
        <v>48.310570572768299</v>
      </c>
      <c r="J24" s="8" t="s">
        <v>53</v>
      </c>
      <c r="K24" s="8" t="s">
        <v>21</v>
      </c>
      <c r="L24" s="8" t="s">
        <v>22</v>
      </c>
      <c r="M24" s="9">
        <f>IF(J24="P11", I24, 0)</f>
        <v>0</v>
      </c>
      <c r="N24" s="9">
        <f>IF(J24="P12", I24, 0)</f>
        <v>0</v>
      </c>
      <c r="O24" s="9">
        <f>IF(J24="P13", I24, 0)</f>
        <v>48.310570572768299</v>
      </c>
      <c r="P24" s="9">
        <f>SUM($M$14:M24)</f>
        <v>210.91267149493888</v>
      </c>
      <c r="Q24" s="9">
        <f>SUM($N$14:N24)</f>
        <v>217.77773459904171</v>
      </c>
      <c r="R24" s="9">
        <f>SUM($O$14:O24)</f>
        <v>158.8379081824537</v>
      </c>
      <c r="S24" s="8">
        <f>IF(J24="P11", G24, 9999)</f>
        <v>9999</v>
      </c>
      <c r="T24" s="8">
        <f>IF(J24="P12", G24, 9999)</f>
        <v>9999</v>
      </c>
      <c r="U24" s="8">
        <f>IF(J24="P13", G24, 9999)</f>
        <v>7</v>
      </c>
    </row>
    <row r="25" spans="1:21" s="8" customFormat="1" x14ac:dyDescent="0.25">
      <c r="A25" s="8">
        <v>1</v>
      </c>
      <c r="B25" s="8">
        <v>11</v>
      </c>
      <c r="C25" s="8">
        <v>0.116666666666666</v>
      </c>
      <c r="D25" s="8">
        <v>70</v>
      </c>
      <c r="E25" s="8">
        <v>77.879369615364993</v>
      </c>
      <c r="F25" s="8">
        <v>0</v>
      </c>
      <c r="G25" s="8">
        <v>0</v>
      </c>
      <c r="H25" s="8">
        <v>0</v>
      </c>
      <c r="I25" s="8">
        <v>77.879369615364993</v>
      </c>
      <c r="J25" s="8" t="s">
        <v>53</v>
      </c>
      <c r="K25" s="8" t="s">
        <v>21</v>
      </c>
      <c r="L25" s="8" t="s">
        <v>22</v>
      </c>
      <c r="M25" s="9">
        <f>IF(J25="P11", I25, 0)</f>
        <v>0</v>
      </c>
      <c r="N25" s="9">
        <f>IF(J25="P12", I25, 0)</f>
        <v>0</v>
      </c>
      <c r="O25" s="9">
        <f>IF(J25="P13", I25, 0)</f>
        <v>77.879369615364993</v>
      </c>
      <c r="P25" s="9">
        <f>SUM($M$14:M25)</f>
        <v>210.91267149493888</v>
      </c>
      <c r="Q25" s="9">
        <f>SUM($N$14:N25)</f>
        <v>217.77773459904171</v>
      </c>
      <c r="R25" s="9">
        <f>SUM($O$14:O25)</f>
        <v>236.7172777978187</v>
      </c>
      <c r="S25" s="8">
        <f>IF(J25="P11", G25, 9999)</f>
        <v>9999</v>
      </c>
      <c r="T25" s="8">
        <f>IF(J25="P12", G25, 9999)</f>
        <v>9999</v>
      </c>
      <c r="U25" s="8">
        <f>IF(J25="P13", G25, 9999)</f>
        <v>0</v>
      </c>
    </row>
    <row r="26" spans="1:21" s="2" customFormat="1" x14ac:dyDescent="0.25">
      <c r="A26" s="2">
        <v>2</v>
      </c>
      <c r="B26" s="2">
        <v>0</v>
      </c>
      <c r="C26" s="2">
        <v>0.17333333333333301</v>
      </c>
      <c r="D26" s="2">
        <v>104</v>
      </c>
      <c r="E26" s="2">
        <v>154.45066115386101</v>
      </c>
      <c r="F26" s="2">
        <v>0</v>
      </c>
      <c r="G26" s="2">
        <v>6</v>
      </c>
      <c r="H26" s="2">
        <v>0</v>
      </c>
      <c r="I26" s="2">
        <v>61.780264461544697</v>
      </c>
      <c r="J26" s="2" t="s">
        <v>55</v>
      </c>
      <c r="K26" s="2" t="s">
        <v>21</v>
      </c>
      <c r="L26" s="2" t="s">
        <v>22</v>
      </c>
      <c r="M26" s="1">
        <f>IF(J26="P11", I26, 0)</f>
        <v>0</v>
      </c>
      <c r="N26" s="1">
        <f>IF(J26="P12", I26, 0)</f>
        <v>61.780264461544697</v>
      </c>
      <c r="O26" s="1">
        <f>IF(J26="P13", I26, 0)</f>
        <v>0</v>
      </c>
      <c r="P26" s="1">
        <f>SUM($M$26:M26)</f>
        <v>0</v>
      </c>
      <c r="Q26" s="1">
        <f>SUM($N$26:N26)</f>
        <v>61.780264461544697</v>
      </c>
      <c r="R26" s="1">
        <f>SUM($O$26:O26)</f>
        <v>0</v>
      </c>
      <c r="S26" s="2">
        <f>IF(J26="P11", G26, 9999)</f>
        <v>9999</v>
      </c>
      <c r="T26" s="2">
        <f>IF(J26="P12", G26, 9999)</f>
        <v>6</v>
      </c>
      <c r="U26" s="2">
        <f>IF(J26="P13", G26, 9999)</f>
        <v>9999</v>
      </c>
    </row>
    <row r="27" spans="1:21" s="2" customFormat="1" x14ac:dyDescent="0.25">
      <c r="A27" s="2">
        <v>2</v>
      </c>
      <c r="B27" s="2">
        <v>1</v>
      </c>
      <c r="C27" s="2">
        <v>0.19</v>
      </c>
      <c r="D27" s="2">
        <v>114</v>
      </c>
      <c r="E27" s="2">
        <v>96.338348444050993</v>
      </c>
      <c r="F27" s="2">
        <v>0</v>
      </c>
      <c r="G27" s="2">
        <v>3</v>
      </c>
      <c r="H27" s="2">
        <v>0</v>
      </c>
      <c r="I27" s="2">
        <v>67.436843910835705</v>
      </c>
      <c r="J27" s="2" t="s">
        <v>54</v>
      </c>
      <c r="K27" s="2" t="s">
        <v>21</v>
      </c>
      <c r="L27" s="2" t="s">
        <v>22</v>
      </c>
      <c r="M27" s="1">
        <f>IF(J27="P11", I27, 0)</f>
        <v>67.436843910835705</v>
      </c>
      <c r="N27" s="1">
        <f>IF(J27="P12", I27, 0)</f>
        <v>0</v>
      </c>
      <c r="O27" s="1">
        <f>IF(J27="P13", I27, 0)</f>
        <v>0</v>
      </c>
      <c r="P27" s="1">
        <f>SUM($M$26:M27)</f>
        <v>67.436843910835705</v>
      </c>
      <c r="Q27" s="1">
        <f>SUM($N$26:N27)</f>
        <v>61.780264461544697</v>
      </c>
      <c r="R27" s="1">
        <f>SUM($O$26:O27)</f>
        <v>0</v>
      </c>
      <c r="S27" s="2">
        <f>IF(J27="P11", G27, 9999)</f>
        <v>3</v>
      </c>
      <c r="T27" s="2">
        <f>IF(J27="P12", G27, 9999)</f>
        <v>9999</v>
      </c>
      <c r="U27" s="2">
        <f>IF(J27="P13", G27, 9999)</f>
        <v>9999</v>
      </c>
    </row>
    <row r="28" spans="1:21" s="2" customFormat="1" x14ac:dyDescent="0.25">
      <c r="A28" s="2">
        <v>2</v>
      </c>
      <c r="B28" s="2">
        <v>2</v>
      </c>
      <c r="C28" s="2">
        <v>0.138333333333333</v>
      </c>
      <c r="D28" s="2">
        <v>83</v>
      </c>
      <c r="E28" s="2">
        <v>69.582939518157701</v>
      </c>
      <c r="F28" s="2">
        <v>0</v>
      </c>
      <c r="G28" s="2">
        <v>4</v>
      </c>
      <c r="H28" s="2">
        <v>0</v>
      </c>
      <c r="I28" s="2">
        <v>41.749763710894598</v>
      </c>
      <c r="J28" s="2" t="s">
        <v>55</v>
      </c>
      <c r="K28" s="2" t="s">
        <v>21</v>
      </c>
      <c r="L28" s="2" t="s">
        <v>22</v>
      </c>
      <c r="M28" s="1">
        <f>IF(J28="P11", I28, 0)</f>
        <v>0</v>
      </c>
      <c r="N28" s="1">
        <f>IF(J28="P12", I28, 0)</f>
        <v>41.749763710894598</v>
      </c>
      <c r="O28" s="1">
        <f>IF(J28="P13", I28, 0)</f>
        <v>0</v>
      </c>
      <c r="P28" s="1">
        <f>SUM($M$26:M28)</f>
        <v>67.436843910835705</v>
      </c>
      <c r="Q28" s="1">
        <f>SUM($N$26:N28)</f>
        <v>103.5300281724393</v>
      </c>
      <c r="R28" s="1">
        <f>SUM($O$26:O28)</f>
        <v>0</v>
      </c>
      <c r="S28" s="2">
        <f>IF(J28="P11", G28, 9999)</f>
        <v>9999</v>
      </c>
      <c r="T28" s="2">
        <f>IF(J28="P12", G28, 9999)</f>
        <v>4</v>
      </c>
      <c r="U28" s="2">
        <f>IF(J28="P13", G28, 9999)</f>
        <v>9999</v>
      </c>
    </row>
    <row r="29" spans="1:21" s="2" customFormat="1" x14ac:dyDescent="0.25">
      <c r="A29" s="2">
        <v>2</v>
      </c>
      <c r="B29" s="2">
        <v>3</v>
      </c>
      <c r="C29" s="2">
        <v>0.223333333333333</v>
      </c>
      <c r="D29" s="2">
        <v>134</v>
      </c>
      <c r="E29" s="2">
        <v>132.77435928592399</v>
      </c>
      <c r="F29" s="2">
        <v>0</v>
      </c>
      <c r="G29" s="2">
        <v>5</v>
      </c>
      <c r="H29" s="2">
        <v>0</v>
      </c>
      <c r="I29" s="2">
        <v>66.387179642962394</v>
      </c>
      <c r="J29" s="2" t="s">
        <v>55</v>
      </c>
      <c r="K29" s="2" t="s">
        <v>21</v>
      </c>
      <c r="L29" s="2" t="s">
        <v>22</v>
      </c>
      <c r="M29" s="1">
        <f>IF(J29="P11", I29, 0)</f>
        <v>0</v>
      </c>
      <c r="N29" s="1">
        <f>IF(J29="P12", I29, 0)</f>
        <v>66.387179642962394</v>
      </c>
      <c r="O29" s="1">
        <f>IF(J29="P13", I29, 0)</f>
        <v>0</v>
      </c>
      <c r="P29" s="1">
        <f>SUM($M$26:M29)</f>
        <v>67.436843910835705</v>
      </c>
      <c r="Q29" s="1">
        <f>SUM($N$26:N29)</f>
        <v>169.9172078154017</v>
      </c>
      <c r="R29" s="1">
        <f>SUM($O$26:O29)</f>
        <v>0</v>
      </c>
      <c r="S29" s="2">
        <f>IF(J29="P11", G29, 9999)</f>
        <v>9999</v>
      </c>
      <c r="T29" s="2">
        <f>IF(J29="P12", G29, 9999)</f>
        <v>5</v>
      </c>
      <c r="U29" s="2">
        <f>IF(J29="P13", G29, 9999)</f>
        <v>9999</v>
      </c>
    </row>
    <row r="30" spans="1:21" s="2" customFormat="1" x14ac:dyDescent="0.25">
      <c r="A30" s="2">
        <v>2</v>
      </c>
      <c r="B30" s="2">
        <v>4</v>
      </c>
      <c r="C30" s="2">
        <v>0.24333333333333301</v>
      </c>
      <c r="D30" s="2">
        <v>146</v>
      </c>
      <c r="E30" s="2">
        <v>131.535006521144</v>
      </c>
      <c r="F30" s="2">
        <v>0</v>
      </c>
      <c r="G30" s="2">
        <v>5</v>
      </c>
      <c r="H30" s="2">
        <v>0</v>
      </c>
      <c r="I30" s="2">
        <v>65.767503260572198</v>
      </c>
      <c r="J30" s="2" t="s">
        <v>53</v>
      </c>
      <c r="K30" s="2" t="s">
        <v>21</v>
      </c>
      <c r="L30" s="2" t="s">
        <v>22</v>
      </c>
      <c r="M30" s="1">
        <f>IF(J30="P11", I30, 0)</f>
        <v>0</v>
      </c>
      <c r="N30" s="1">
        <f>IF(J30="P12", I30, 0)</f>
        <v>0</v>
      </c>
      <c r="O30" s="1">
        <f>IF(J30="P13", I30, 0)</f>
        <v>65.767503260572198</v>
      </c>
      <c r="P30" s="1">
        <f>SUM($M$26:M30)</f>
        <v>67.436843910835705</v>
      </c>
      <c r="Q30" s="1">
        <f>SUM($N$26:N30)</f>
        <v>169.9172078154017</v>
      </c>
      <c r="R30" s="1">
        <f>SUM($O$26:O30)</f>
        <v>65.767503260572198</v>
      </c>
      <c r="S30" s="2">
        <f>IF(J30="P11", G30, 9999)</f>
        <v>9999</v>
      </c>
      <c r="T30" s="2">
        <f>IF(J30="P12", G30, 9999)</f>
        <v>9999</v>
      </c>
      <c r="U30" s="2">
        <f>IF(J30="P13", G30, 9999)</f>
        <v>5</v>
      </c>
    </row>
    <row r="31" spans="1:21" s="2" customFormat="1" x14ac:dyDescent="0.25">
      <c r="A31" s="2">
        <v>2</v>
      </c>
      <c r="B31" s="2">
        <v>5</v>
      </c>
      <c r="C31" s="2">
        <v>0.14499999999999999</v>
      </c>
      <c r="D31" s="2">
        <v>87</v>
      </c>
      <c r="E31" s="2">
        <v>112.150259750945</v>
      </c>
      <c r="F31" s="2">
        <v>0</v>
      </c>
      <c r="G31" s="2">
        <v>5</v>
      </c>
      <c r="H31" s="2">
        <v>0</v>
      </c>
      <c r="I31" s="2">
        <v>44.860103900378</v>
      </c>
      <c r="J31" s="2" t="s">
        <v>54</v>
      </c>
      <c r="K31" s="2" t="s">
        <v>21</v>
      </c>
      <c r="L31" s="2" t="s">
        <v>22</v>
      </c>
      <c r="M31" s="1">
        <f>IF(J31="P11", I31, 0)</f>
        <v>44.860103900378</v>
      </c>
      <c r="N31" s="1">
        <f>IF(J31="P12", I31, 0)</f>
        <v>0</v>
      </c>
      <c r="O31" s="1">
        <f>IF(J31="P13", I31, 0)</f>
        <v>0</v>
      </c>
      <c r="P31" s="1">
        <f>SUM($M$26:M31)</f>
        <v>112.2969478112137</v>
      </c>
      <c r="Q31" s="1">
        <f>SUM($N$26:N31)</f>
        <v>169.9172078154017</v>
      </c>
      <c r="R31" s="1">
        <f>SUM($O$26:O31)</f>
        <v>65.767503260572198</v>
      </c>
      <c r="S31" s="2">
        <f>IF(J31="P11", G31, 9999)</f>
        <v>5</v>
      </c>
      <c r="T31" s="2">
        <f>IF(J31="P12", G31, 9999)</f>
        <v>9999</v>
      </c>
      <c r="U31" s="2">
        <f>IF(J31="P13", G31, 9999)</f>
        <v>9999</v>
      </c>
    </row>
    <row r="32" spans="1:21" s="2" customFormat="1" x14ac:dyDescent="0.25">
      <c r="A32" s="2">
        <v>2</v>
      </c>
      <c r="B32" s="2">
        <v>6</v>
      </c>
      <c r="C32" s="2">
        <v>0.15</v>
      </c>
      <c r="D32" s="2">
        <v>90</v>
      </c>
      <c r="E32" s="2">
        <v>52.264735958569503</v>
      </c>
      <c r="F32" s="2">
        <v>0</v>
      </c>
      <c r="G32" s="2">
        <v>2</v>
      </c>
      <c r="H32" s="2">
        <v>0</v>
      </c>
      <c r="I32" s="2">
        <v>41.811788766855599</v>
      </c>
      <c r="J32" s="2" t="s">
        <v>53</v>
      </c>
      <c r="K32" s="2" t="s">
        <v>21</v>
      </c>
      <c r="L32" s="2" t="s">
        <v>22</v>
      </c>
      <c r="M32" s="1">
        <f>IF(J32="P11", I32, 0)</f>
        <v>0</v>
      </c>
      <c r="N32" s="1">
        <f>IF(J32="P12", I32, 0)</f>
        <v>0</v>
      </c>
      <c r="O32" s="1">
        <f>IF(J32="P13", I32, 0)</f>
        <v>41.811788766855599</v>
      </c>
      <c r="P32" s="1">
        <f>SUM($M$26:M32)</f>
        <v>112.2969478112137</v>
      </c>
      <c r="Q32" s="1">
        <f>SUM($N$26:N32)</f>
        <v>169.9172078154017</v>
      </c>
      <c r="R32" s="1">
        <f>SUM($O$26:O32)</f>
        <v>107.5792920274278</v>
      </c>
      <c r="S32" s="2">
        <f>IF(J32="P11", G32, 9999)</f>
        <v>9999</v>
      </c>
      <c r="T32" s="2">
        <f>IF(J32="P12", G32, 9999)</f>
        <v>9999</v>
      </c>
      <c r="U32" s="2">
        <f>IF(J32="P13", G32, 9999)</f>
        <v>2</v>
      </c>
    </row>
    <row r="33" spans="1:21" s="2" customFormat="1" x14ac:dyDescent="0.25">
      <c r="A33" s="2">
        <v>2</v>
      </c>
      <c r="B33" s="2">
        <v>7</v>
      </c>
      <c r="C33" s="2">
        <v>0.13</v>
      </c>
      <c r="D33" s="2">
        <v>78</v>
      </c>
      <c r="E33" s="2">
        <v>68.713523870162703</v>
      </c>
      <c r="F33" s="2">
        <v>0</v>
      </c>
      <c r="G33" s="2">
        <v>5</v>
      </c>
      <c r="H33" s="2">
        <v>0</v>
      </c>
      <c r="I33" s="2">
        <v>34.356761935081302</v>
      </c>
      <c r="J33" s="2" t="s">
        <v>54</v>
      </c>
      <c r="K33" s="2" t="s">
        <v>21</v>
      </c>
      <c r="L33" s="2" t="s">
        <v>22</v>
      </c>
      <c r="M33" s="1">
        <f>IF(J33="P11", I33, 0)</f>
        <v>34.356761935081302</v>
      </c>
      <c r="N33" s="1">
        <f>IF(J33="P12", I33, 0)</f>
        <v>0</v>
      </c>
      <c r="O33" s="1">
        <f>IF(J33="P13", I33, 0)</f>
        <v>0</v>
      </c>
      <c r="P33" s="1">
        <f>SUM($M$26:M33)</f>
        <v>146.65370974629499</v>
      </c>
      <c r="Q33" s="1">
        <f>SUM($N$26:N33)</f>
        <v>169.9172078154017</v>
      </c>
      <c r="R33" s="1">
        <f>SUM($O$26:O33)</f>
        <v>107.5792920274278</v>
      </c>
      <c r="S33" s="2">
        <f>IF(J33="P11", G33, 9999)</f>
        <v>5</v>
      </c>
      <c r="T33" s="2">
        <f>IF(J33="P12", G33, 9999)</f>
        <v>9999</v>
      </c>
      <c r="U33" s="2">
        <f>IF(J33="P13", G33, 9999)</f>
        <v>9999</v>
      </c>
    </row>
    <row r="34" spans="1:21" s="2" customFormat="1" x14ac:dyDescent="0.25">
      <c r="A34" s="2">
        <v>2</v>
      </c>
      <c r="B34" s="2">
        <v>8</v>
      </c>
      <c r="C34" s="2">
        <v>0.16500000000000001</v>
      </c>
      <c r="D34" s="2">
        <v>99</v>
      </c>
      <c r="E34" s="2">
        <v>145.92263576130199</v>
      </c>
      <c r="F34" s="2">
        <v>0</v>
      </c>
      <c r="G34" s="2">
        <v>7</v>
      </c>
      <c r="H34" s="2">
        <v>0</v>
      </c>
      <c r="I34" s="2">
        <v>43.776790728390502</v>
      </c>
      <c r="J34" s="2" t="s">
        <v>54</v>
      </c>
      <c r="K34" s="2" t="s">
        <v>21</v>
      </c>
      <c r="L34" s="2" t="s">
        <v>22</v>
      </c>
      <c r="M34" s="1">
        <f>IF(J34="P11", I34, 0)</f>
        <v>43.776790728390502</v>
      </c>
      <c r="N34" s="1">
        <f>IF(J34="P12", I34, 0)</f>
        <v>0</v>
      </c>
      <c r="O34" s="1">
        <f>IF(J34="P13", I34, 0)</f>
        <v>0</v>
      </c>
      <c r="P34" s="1">
        <f>SUM($M$26:M34)</f>
        <v>190.43050047468549</v>
      </c>
      <c r="Q34" s="1">
        <f>SUM($N$26:N34)</f>
        <v>169.9172078154017</v>
      </c>
      <c r="R34" s="1">
        <f>SUM($O$26:O34)</f>
        <v>107.5792920274278</v>
      </c>
      <c r="S34" s="2">
        <f>IF(J34="P11", G34, 9999)</f>
        <v>7</v>
      </c>
      <c r="T34" s="2">
        <f>IF(J34="P12", G34, 9999)</f>
        <v>9999</v>
      </c>
      <c r="U34" s="2">
        <f>IF(J34="P13", G34, 9999)</f>
        <v>9999</v>
      </c>
    </row>
    <row r="35" spans="1:21" s="2" customFormat="1" x14ac:dyDescent="0.25">
      <c r="A35" s="2">
        <v>2</v>
      </c>
      <c r="B35" s="2">
        <v>9</v>
      </c>
      <c r="C35" s="2">
        <v>0.15333333333333299</v>
      </c>
      <c r="D35" s="2">
        <v>92</v>
      </c>
      <c r="E35" s="2">
        <v>48.699047717954699</v>
      </c>
      <c r="F35" s="2">
        <v>0</v>
      </c>
      <c r="G35" s="2">
        <v>1</v>
      </c>
      <c r="H35" s="2">
        <v>0</v>
      </c>
      <c r="I35" s="2">
        <v>43.829142946159202</v>
      </c>
      <c r="J35" s="2" t="s">
        <v>53</v>
      </c>
      <c r="K35" s="2" t="s">
        <v>21</v>
      </c>
      <c r="L35" s="2" t="s">
        <v>22</v>
      </c>
      <c r="M35" s="1">
        <f>IF(J35="P11", I35, 0)</f>
        <v>0</v>
      </c>
      <c r="N35" s="1">
        <f>IF(J35="P12", I35, 0)</f>
        <v>0</v>
      </c>
      <c r="O35" s="1">
        <f>IF(J35="P13", I35, 0)</f>
        <v>43.829142946159202</v>
      </c>
      <c r="P35" s="1">
        <f>SUM($M$26:M35)</f>
        <v>190.43050047468549</v>
      </c>
      <c r="Q35" s="1">
        <f>SUM($N$26:N35)</f>
        <v>169.9172078154017</v>
      </c>
      <c r="R35" s="1">
        <f>SUM($O$26:O35)</f>
        <v>151.40843497358699</v>
      </c>
      <c r="S35" s="2">
        <f>IF(J35="P11", G35, 9999)</f>
        <v>9999</v>
      </c>
      <c r="T35" s="2">
        <f>IF(J35="P12", G35, 9999)</f>
        <v>9999</v>
      </c>
      <c r="U35" s="2">
        <f>IF(J35="P13", G35, 9999)</f>
        <v>1</v>
      </c>
    </row>
    <row r="36" spans="1:21" s="2" customFormat="1" x14ac:dyDescent="0.25">
      <c r="A36" s="2">
        <v>2</v>
      </c>
      <c r="B36" s="2">
        <v>10</v>
      </c>
      <c r="C36" s="2">
        <v>0.21</v>
      </c>
      <c r="D36" s="2">
        <v>126</v>
      </c>
      <c r="E36" s="2">
        <v>150.34250819338499</v>
      </c>
      <c r="F36" s="2">
        <v>0</v>
      </c>
      <c r="G36" s="2">
        <v>5</v>
      </c>
      <c r="H36" s="2">
        <v>0</v>
      </c>
      <c r="I36" s="2">
        <v>60.137003277354303</v>
      </c>
      <c r="J36" s="2" t="s">
        <v>55</v>
      </c>
      <c r="K36" s="2" t="s">
        <v>21</v>
      </c>
      <c r="L36" s="2" t="s">
        <v>22</v>
      </c>
      <c r="M36" s="1">
        <f>IF(J36="P11", I36, 0)</f>
        <v>0</v>
      </c>
      <c r="N36" s="1">
        <f>IF(J36="P12", I36, 0)</f>
        <v>60.137003277354303</v>
      </c>
      <c r="O36" s="1">
        <f>IF(J36="P13", I36, 0)</f>
        <v>0</v>
      </c>
      <c r="P36" s="1">
        <f>SUM($M$26:M36)</f>
        <v>190.43050047468549</v>
      </c>
      <c r="Q36" s="1">
        <f>SUM($N$26:N36)</f>
        <v>230.05421109275599</v>
      </c>
      <c r="R36" s="1">
        <f>SUM($O$26:O36)</f>
        <v>151.40843497358699</v>
      </c>
      <c r="S36" s="2">
        <f>IF(J36="P11", G36, 9999)</f>
        <v>9999</v>
      </c>
      <c r="T36" s="2">
        <f>IF(J36="P12", G36, 9999)</f>
        <v>5</v>
      </c>
      <c r="U36" s="2">
        <f>IF(J36="P13", G36, 9999)</f>
        <v>9999</v>
      </c>
    </row>
    <row r="37" spans="1:21" s="2" customFormat="1" x14ac:dyDescent="0.25">
      <c r="A37" s="2">
        <v>2</v>
      </c>
      <c r="B37" s="2">
        <v>11</v>
      </c>
      <c r="C37" s="2">
        <v>8.8333333333333305E-2</v>
      </c>
      <c r="D37" s="2">
        <v>53</v>
      </c>
      <c r="E37" s="2">
        <v>78.370062069882593</v>
      </c>
      <c r="F37" s="2">
        <v>0</v>
      </c>
      <c r="G37" s="2">
        <v>0</v>
      </c>
      <c r="H37" s="2">
        <v>0</v>
      </c>
      <c r="I37" s="2">
        <v>78.370062069882593</v>
      </c>
      <c r="J37" s="2" t="s">
        <v>53</v>
      </c>
      <c r="K37" s="2" t="s">
        <v>21</v>
      </c>
      <c r="L37" s="2" t="s">
        <v>22</v>
      </c>
      <c r="M37" s="1">
        <f>IF(J37="P11", I37, 0)</f>
        <v>0</v>
      </c>
      <c r="N37" s="1">
        <f>IF(J37="P12", I37, 0)</f>
        <v>0</v>
      </c>
      <c r="O37" s="1">
        <f>IF(J37="P13", I37, 0)</f>
        <v>78.370062069882593</v>
      </c>
      <c r="P37" s="1">
        <f>SUM($M$26:M37)</f>
        <v>190.43050047468549</v>
      </c>
      <c r="Q37" s="1">
        <f>SUM($N$26:N37)</f>
        <v>230.05421109275599</v>
      </c>
      <c r="R37" s="1">
        <f>SUM($O$26:O37)</f>
        <v>229.7784970434696</v>
      </c>
      <c r="S37" s="2">
        <f>IF(J37="P11", G37, 9999)</f>
        <v>9999</v>
      </c>
      <c r="T37" s="2">
        <f>IF(J37="P12", G37, 9999)</f>
        <v>9999</v>
      </c>
      <c r="U37" s="2">
        <f>IF(J37="P13", G37, 9999)</f>
        <v>0</v>
      </c>
    </row>
    <row r="38" spans="1:21" s="8" customFormat="1" x14ac:dyDescent="0.25">
      <c r="A38" s="8">
        <v>3</v>
      </c>
      <c r="B38" s="8">
        <v>0</v>
      </c>
      <c r="C38" s="8">
        <v>0.23499999999999999</v>
      </c>
      <c r="D38" s="8">
        <v>141</v>
      </c>
      <c r="E38" s="8">
        <v>88.296695888606905</v>
      </c>
      <c r="F38" s="8">
        <v>0</v>
      </c>
      <c r="G38" s="8">
        <v>3</v>
      </c>
      <c r="H38" s="8">
        <v>0</v>
      </c>
      <c r="I38" s="8">
        <v>61.807687122024802</v>
      </c>
      <c r="J38" s="8" t="s">
        <v>55</v>
      </c>
      <c r="K38" s="8" t="s">
        <v>21</v>
      </c>
      <c r="L38" s="8" t="s">
        <v>22</v>
      </c>
      <c r="M38" s="9">
        <f>IF(J38="P11", I38, 0)</f>
        <v>0</v>
      </c>
      <c r="N38" s="9">
        <f>IF(J38="P12", I38, 0)</f>
        <v>61.807687122024802</v>
      </c>
      <c r="O38" s="9">
        <f>IF(J38="P13", I38, 0)</f>
        <v>0</v>
      </c>
      <c r="P38" s="9">
        <f>SUM($M$38:M38)</f>
        <v>0</v>
      </c>
      <c r="Q38" s="9">
        <f>SUM($N$38:N38)</f>
        <v>61.807687122024802</v>
      </c>
      <c r="R38" s="9">
        <f>SUM($O$38:O38)</f>
        <v>0</v>
      </c>
      <c r="S38" s="8">
        <f>IF(J38="P11", G38, 9999)</f>
        <v>9999</v>
      </c>
      <c r="T38" s="8">
        <f>IF(J38="P12", G38, 9999)</f>
        <v>3</v>
      </c>
      <c r="U38" s="8">
        <f>IF(J38="P13", G38, 9999)</f>
        <v>9999</v>
      </c>
    </row>
    <row r="39" spans="1:21" s="8" customFormat="1" x14ac:dyDescent="0.25">
      <c r="A39" s="8">
        <v>3</v>
      </c>
      <c r="B39" s="8">
        <v>1</v>
      </c>
      <c r="C39" s="8">
        <v>0.19500000000000001</v>
      </c>
      <c r="D39" s="8">
        <v>117</v>
      </c>
      <c r="E39" s="8">
        <v>160.87188034862399</v>
      </c>
      <c r="F39" s="8">
        <v>0</v>
      </c>
      <c r="G39" s="8">
        <v>4</v>
      </c>
      <c r="H39" s="8">
        <v>0</v>
      </c>
      <c r="I39" s="8">
        <v>96.523128209174303</v>
      </c>
      <c r="J39" s="8" t="s">
        <v>54</v>
      </c>
      <c r="K39" s="8" t="s">
        <v>21</v>
      </c>
      <c r="L39" s="8" t="s">
        <v>22</v>
      </c>
      <c r="M39" s="9">
        <f>IF(J39="P11", I39, 0)</f>
        <v>96.523128209174303</v>
      </c>
      <c r="N39" s="9">
        <f>IF(J39="P12", I39, 0)</f>
        <v>0</v>
      </c>
      <c r="O39" s="9">
        <f>IF(J39="P13", I39, 0)</f>
        <v>0</v>
      </c>
      <c r="P39" s="9">
        <f>SUM($M$38:M39)</f>
        <v>96.523128209174303</v>
      </c>
      <c r="Q39" s="9">
        <f>SUM($N$38:N39)</f>
        <v>61.807687122024802</v>
      </c>
      <c r="R39" s="9">
        <f>SUM($O$38:O39)</f>
        <v>0</v>
      </c>
      <c r="S39" s="8">
        <f>IF(J39="P11", G39, 9999)</f>
        <v>4</v>
      </c>
      <c r="T39" s="8">
        <f>IF(J39="P12", G39, 9999)</f>
        <v>9999</v>
      </c>
      <c r="U39" s="8">
        <f>IF(J39="P13", G39, 9999)</f>
        <v>9999</v>
      </c>
    </row>
    <row r="40" spans="1:21" s="8" customFormat="1" x14ac:dyDescent="0.25">
      <c r="A40" s="8">
        <v>3</v>
      </c>
      <c r="B40" s="8">
        <v>2</v>
      </c>
      <c r="C40" s="8">
        <v>0.14333333333333301</v>
      </c>
      <c r="D40" s="8">
        <v>86</v>
      </c>
      <c r="E40" s="8">
        <v>94.353832319190801</v>
      </c>
      <c r="F40" s="8">
        <v>0</v>
      </c>
      <c r="G40" s="8">
        <v>4</v>
      </c>
      <c r="H40" s="8">
        <v>0</v>
      </c>
      <c r="I40" s="8">
        <v>56.612299391514398</v>
      </c>
      <c r="J40" s="8" t="s">
        <v>55</v>
      </c>
      <c r="K40" s="8" t="s">
        <v>21</v>
      </c>
      <c r="L40" s="8" t="s">
        <v>22</v>
      </c>
      <c r="M40" s="9">
        <f>IF(J40="P11", I40, 0)</f>
        <v>0</v>
      </c>
      <c r="N40" s="9">
        <f>IF(J40="P12", I40, 0)</f>
        <v>56.612299391514398</v>
      </c>
      <c r="O40" s="9">
        <f>IF(J40="P13", I40, 0)</f>
        <v>0</v>
      </c>
      <c r="P40" s="9">
        <f>SUM($M$38:M40)</f>
        <v>96.523128209174303</v>
      </c>
      <c r="Q40" s="9">
        <f>SUM($N$38:N40)</f>
        <v>118.4199865135392</v>
      </c>
      <c r="R40" s="9">
        <f>SUM($O$38:O40)</f>
        <v>0</v>
      </c>
      <c r="S40" s="8">
        <f>IF(J40="P11", G40, 9999)</f>
        <v>9999</v>
      </c>
      <c r="T40" s="8">
        <f>IF(J40="P12", G40, 9999)</f>
        <v>4</v>
      </c>
      <c r="U40" s="8">
        <f>IF(J40="P13", G40, 9999)</f>
        <v>9999</v>
      </c>
    </row>
    <row r="41" spans="1:21" s="8" customFormat="1" x14ac:dyDescent="0.25">
      <c r="A41" s="8">
        <v>3</v>
      </c>
      <c r="B41" s="8">
        <v>3</v>
      </c>
      <c r="C41" s="8">
        <v>0.138333333333333</v>
      </c>
      <c r="D41" s="8">
        <v>83</v>
      </c>
      <c r="E41" s="8">
        <v>122.32713899746901</v>
      </c>
      <c r="F41" s="8">
        <v>0</v>
      </c>
      <c r="G41" s="8">
        <v>5</v>
      </c>
      <c r="H41" s="8">
        <v>0</v>
      </c>
      <c r="I41" s="8">
        <v>48.930855598987698</v>
      </c>
      <c r="J41" s="8" t="s">
        <v>55</v>
      </c>
      <c r="K41" s="8" t="s">
        <v>21</v>
      </c>
      <c r="L41" s="8" t="s">
        <v>22</v>
      </c>
      <c r="M41" s="9">
        <f>IF(J41="P11", I41, 0)</f>
        <v>0</v>
      </c>
      <c r="N41" s="9">
        <f>IF(J41="P12", I41, 0)</f>
        <v>48.930855598987698</v>
      </c>
      <c r="O41" s="9">
        <f>IF(J41="P13", I41, 0)</f>
        <v>0</v>
      </c>
      <c r="P41" s="9">
        <f>SUM($M$38:M41)</f>
        <v>96.523128209174303</v>
      </c>
      <c r="Q41" s="9">
        <f>SUM($N$38:N41)</f>
        <v>167.35084211252689</v>
      </c>
      <c r="R41" s="9">
        <f>SUM($O$38:O41)</f>
        <v>0</v>
      </c>
      <c r="S41" s="8">
        <f>IF(J41="P11", G41, 9999)</f>
        <v>9999</v>
      </c>
      <c r="T41" s="8">
        <f>IF(J41="P12", G41, 9999)</f>
        <v>5</v>
      </c>
      <c r="U41" s="8">
        <f>IF(J41="P13", G41, 9999)</f>
        <v>9999</v>
      </c>
    </row>
    <row r="42" spans="1:21" s="8" customFormat="1" x14ac:dyDescent="0.25">
      <c r="A42" s="8">
        <v>3</v>
      </c>
      <c r="B42" s="8">
        <v>4</v>
      </c>
      <c r="C42" s="8">
        <v>8.8333333333333305E-2</v>
      </c>
      <c r="D42" s="8">
        <v>53</v>
      </c>
      <c r="E42" s="8">
        <v>76.700479381567604</v>
      </c>
      <c r="F42" s="8">
        <v>0</v>
      </c>
      <c r="G42" s="8">
        <v>5</v>
      </c>
      <c r="H42" s="8">
        <v>0</v>
      </c>
      <c r="I42" s="8">
        <v>30.680191752627</v>
      </c>
      <c r="J42" s="8" t="s">
        <v>55</v>
      </c>
      <c r="K42" s="8" t="s">
        <v>21</v>
      </c>
      <c r="L42" s="8" t="s">
        <v>22</v>
      </c>
      <c r="M42" s="9">
        <f>IF(J42="P11", I42, 0)</f>
        <v>0</v>
      </c>
      <c r="N42" s="9">
        <f>IF(J42="P12", I42, 0)</f>
        <v>30.680191752627</v>
      </c>
      <c r="O42" s="9">
        <f>IF(J42="P13", I42, 0)</f>
        <v>0</v>
      </c>
      <c r="P42" s="9">
        <f>SUM($M$38:M42)</f>
        <v>96.523128209174303</v>
      </c>
      <c r="Q42" s="9">
        <f>SUM($N$38:N42)</f>
        <v>198.03103386515389</v>
      </c>
      <c r="R42" s="9">
        <f>SUM($O$38:O42)</f>
        <v>0</v>
      </c>
      <c r="S42" s="8">
        <f>IF(J42="P11", G42, 9999)</f>
        <v>9999</v>
      </c>
      <c r="T42" s="8">
        <f>IF(J42="P12", G42, 9999)</f>
        <v>5</v>
      </c>
      <c r="U42" s="8">
        <f>IF(J42="P13", G42, 9999)</f>
        <v>9999</v>
      </c>
    </row>
    <row r="43" spans="1:21" s="8" customFormat="1" x14ac:dyDescent="0.25">
      <c r="A43" s="8">
        <v>3</v>
      </c>
      <c r="B43" s="8">
        <v>5</v>
      </c>
      <c r="C43" s="8">
        <v>0.19</v>
      </c>
      <c r="D43" s="8">
        <v>114</v>
      </c>
      <c r="E43" s="8">
        <v>169.33705959653301</v>
      </c>
      <c r="F43" s="8">
        <v>0</v>
      </c>
      <c r="G43" s="8">
        <v>6</v>
      </c>
      <c r="H43" s="8">
        <v>0</v>
      </c>
      <c r="I43" s="8">
        <v>50.801117878960099</v>
      </c>
      <c r="J43" s="8" t="s">
        <v>54</v>
      </c>
      <c r="K43" s="8" t="s">
        <v>21</v>
      </c>
      <c r="L43" s="8" t="s">
        <v>22</v>
      </c>
      <c r="M43" s="9">
        <f>IF(J43="P11", I43, 0)</f>
        <v>50.801117878960099</v>
      </c>
      <c r="N43" s="9">
        <f>IF(J43="P12", I43, 0)</f>
        <v>0</v>
      </c>
      <c r="O43" s="9">
        <f>IF(J43="P13", I43, 0)</f>
        <v>0</v>
      </c>
      <c r="P43" s="9">
        <f>SUM($M$38:M43)</f>
        <v>147.3242460881344</v>
      </c>
      <c r="Q43" s="9">
        <f>SUM($N$38:N43)</f>
        <v>198.03103386515389</v>
      </c>
      <c r="R43" s="9">
        <f>SUM($O$38:O43)</f>
        <v>0</v>
      </c>
      <c r="S43" s="8">
        <f>IF(J43="P11", G43, 9999)</f>
        <v>6</v>
      </c>
      <c r="T43" s="8">
        <f>IF(J43="P12", G43, 9999)</f>
        <v>9999</v>
      </c>
      <c r="U43" s="8">
        <f>IF(J43="P13", G43, 9999)</f>
        <v>9999</v>
      </c>
    </row>
    <row r="44" spans="1:21" s="8" customFormat="1" x14ac:dyDescent="0.25">
      <c r="A44" s="8">
        <v>3</v>
      </c>
      <c r="B44" s="8">
        <v>6</v>
      </c>
      <c r="C44" s="8">
        <v>0.18333333333333299</v>
      </c>
      <c r="D44" s="8">
        <v>110</v>
      </c>
      <c r="E44" s="8">
        <v>140.57928209601801</v>
      </c>
      <c r="F44" s="8">
        <v>0</v>
      </c>
      <c r="G44" s="8">
        <v>6</v>
      </c>
      <c r="H44" s="8">
        <v>0</v>
      </c>
      <c r="I44" s="8">
        <v>56.231712838407397</v>
      </c>
      <c r="J44" s="8" t="s">
        <v>54</v>
      </c>
      <c r="K44" s="8" t="s">
        <v>21</v>
      </c>
      <c r="L44" s="8" t="s">
        <v>22</v>
      </c>
      <c r="M44" s="9">
        <f>IF(J44="P11", I44, 0)</f>
        <v>56.231712838407397</v>
      </c>
      <c r="N44" s="9">
        <f>IF(J44="P12", I44, 0)</f>
        <v>0</v>
      </c>
      <c r="O44" s="9">
        <f>IF(J44="P13", I44, 0)</f>
        <v>0</v>
      </c>
      <c r="P44" s="9">
        <f>SUM($M$38:M44)</f>
        <v>203.55595892654179</v>
      </c>
      <c r="Q44" s="9">
        <f>SUM($N$38:N44)</f>
        <v>198.03103386515389</v>
      </c>
      <c r="R44" s="9">
        <f>SUM($O$38:O44)</f>
        <v>0</v>
      </c>
      <c r="S44" s="8">
        <f>IF(J44="P11", G44, 9999)</f>
        <v>6</v>
      </c>
      <c r="T44" s="8">
        <f>IF(J44="P12", G44, 9999)</f>
        <v>9999</v>
      </c>
      <c r="U44" s="8">
        <f>IF(J44="P13", G44, 9999)</f>
        <v>9999</v>
      </c>
    </row>
    <row r="45" spans="1:21" s="8" customFormat="1" x14ac:dyDescent="0.25">
      <c r="A45" s="8">
        <v>3</v>
      </c>
      <c r="B45" s="8">
        <v>7</v>
      </c>
      <c r="C45" s="8">
        <v>0.23499999999999999</v>
      </c>
      <c r="D45" s="8">
        <v>141</v>
      </c>
      <c r="E45" s="8">
        <v>103.08754662220601</v>
      </c>
      <c r="F45" s="8">
        <v>0</v>
      </c>
      <c r="G45" s="8">
        <v>2</v>
      </c>
      <c r="H45" s="8">
        <v>0</v>
      </c>
      <c r="I45" s="8">
        <v>82.470037297764804</v>
      </c>
      <c r="J45" s="8" t="s">
        <v>53</v>
      </c>
      <c r="K45" s="8" t="s">
        <v>21</v>
      </c>
      <c r="L45" s="8" t="s">
        <v>22</v>
      </c>
      <c r="M45" s="9">
        <f>IF(J45="P11", I45, 0)</f>
        <v>0</v>
      </c>
      <c r="N45" s="9">
        <f>IF(J45="P12", I45, 0)</f>
        <v>0</v>
      </c>
      <c r="O45" s="9">
        <f>IF(J45="P13", I45, 0)</f>
        <v>82.470037297764804</v>
      </c>
      <c r="P45" s="9">
        <f>SUM($M$38:M45)</f>
        <v>203.55595892654179</v>
      </c>
      <c r="Q45" s="9">
        <f>SUM($N$38:N45)</f>
        <v>198.03103386515389</v>
      </c>
      <c r="R45" s="9">
        <f>SUM($O$38:O45)</f>
        <v>82.470037297764804</v>
      </c>
      <c r="S45" s="8">
        <f>IF(J45="P11", G45, 9999)</f>
        <v>9999</v>
      </c>
      <c r="T45" s="8">
        <f>IF(J45="P12", G45, 9999)</f>
        <v>9999</v>
      </c>
      <c r="U45" s="8">
        <f>IF(J45="P13", G45, 9999)</f>
        <v>2</v>
      </c>
    </row>
    <row r="46" spans="1:21" s="8" customFormat="1" x14ac:dyDescent="0.25">
      <c r="A46" s="8">
        <v>3</v>
      </c>
      <c r="B46" s="8">
        <v>8</v>
      </c>
      <c r="C46" s="8">
        <v>0.236666666666666</v>
      </c>
      <c r="D46" s="8">
        <v>142</v>
      </c>
      <c r="E46" s="8">
        <v>211.69993137496701</v>
      </c>
      <c r="F46" s="8">
        <v>0</v>
      </c>
      <c r="G46" s="8">
        <v>7</v>
      </c>
      <c r="H46" s="8">
        <v>0</v>
      </c>
      <c r="I46" s="8">
        <v>63.509979412490203</v>
      </c>
      <c r="J46" s="8" t="s">
        <v>53</v>
      </c>
      <c r="K46" s="8" t="s">
        <v>21</v>
      </c>
      <c r="L46" s="8" t="s">
        <v>22</v>
      </c>
      <c r="M46" s="9">
        <f>IF(J46="P11", I46, 0)</f>
        <v>0</v>
      </c>
      <c r="N46" s="9">
        <f>IF(J46="P12", I46, 0)</f>
        <v>0</v>
      </c>
      <c r="O46" s="9">
        <f>IF(J46="P13", I46, 0)</f>
        <v>63.509979412490203</v>
      </c>
      <c r="P46" s="9">
        <f>SUM($M$38:M46)</f>
        <v>203.55595892654179</v>
      </c>
      <c r="Q46" s="9">
        <f>SUM($N$38:N46)</f>
        <v>198.03103386515389</v>
      </c>
      <c r="R46" s="9">
        <f>SUM($O$38:O46)</f>
        <v>145.980016710255</v>
      </c>
      <c r="S46" s="8">
        <f>IF(J46="P11", G46, 9999)</f>
        <v>9999</v>
      </c>
      <c r="T46" s="8">
        <f>IF(J46="P12", G46, 9999)</f>
        <v>9999</v>
      </c>
      <c r="U46" s="8">
        <f>IF(J46="P13", G46, 9999)</f>
        <v>7</v>
      </c>
    </row>
    <row r="47" spans="1:21" s="8" customFormat="1" x14ac:dyDescent="0.25">
      <c r="A47" s="8">
        <v>3</v>
      </c>
      <c r="B47" s="8">
        <v>9</v>
      </c>
      <c r="C47" s="8">
        <v>0.118333333333333</v>
      </c>
      <c r="D47" s="8">
        <v>71</v>
      </c>
      <c r="E47" s="8">
        <v>67.3947789436139</v>
      </c>
      <c r="F47" s="8">
        <v>0</v>
      </c>
      <c r="G47" s="8">
        <v>7</v>
      </c>
      <c r="H47" s="8">
        <v>0</v>
      </c>
      <c r="I47" s="8">
        <v>20.2184336830841</v>
      </c>
      <c r="J47" s="8" t="s">
        <v>53</v>
      </c>
      <c r="K47" s="8" t="s">
        <v>21</v>
      </c>
      <c r="L47" s="8" t="s">
        <v>22</v>
      </c>
      <c r="M47" s="9">
        <f>IF(J47="P11", I47, 0)</f>
        <v>0</v>
      </c>
      <c r="N47" s="9">
        <f>IF(J47="P12", I47, 0)</f>
        <v>0</v>
      </c>
      <c r="O47" s="9">
        <f>IF(J47="P13", I47, 0)</f>
        <v>20.2184336830841</v>
      </c>
      <c r="P47" s="9">
        <f>SUM($M$38:M47)</f>
        <v>203.55595892654179</v>
      </c>
      <c r="Q47" s="9">
        <f>SUM($N$38:N47)</f>
        <v>198.03103386515389</v>
      </c>
      <c r="R47" s="9">
        <f>SUM($O$38:O47)</f>
        <v>166.1984503933391</v>
      </c>
      <c r="S47" s="8">
        <f>IF(J47="P11", G47, 9999)</f>
        <v>9999</v>
      </c>
      <c r="T47" s="8">
        <f>IF(J47="P12", G47, 9999)</f>
        <v>9999</v>
      </c>
      <c r="U47" s="8">
        <f>IF(J47="P13", G47, 9999)</f>
        <v>7</v>
      </c>
    </row>
    <row r="48" spans="1:21" s="8" customFormat="1" x14ac:dyDescent="0.25">
      <c r="A48" s="8">
        <v>3</v>
      </c>
      <c r="B48" s="8">
        <v>10</v>
      </c>
      <c r="C48" s="8">
        <v>0.181666666666666</v>
      </c>
      <c r="D48" s="8">
        <v>109</v>
      </c>
      <c r="E48" s="8">
        <v>160.00219336151301</v>
      </c>
      <c r="F48" s="8">
        <v>0</v>
      </c>
      <c r="G48" s="8">
        <v>7</v>
      </c>
      <c r="H48" s="8">
        <v>0</v>
      </c>
      <c r="I48" s="8">
        <v>48.000658008453897</v>
      </c>
      <c r="J48" s="8" t="s">
        <v>53</v>
      </c>
      <c r="K48" s="8" t="s">
        <v>21</v>
      </c>
      <c r="L48" s="8" t="s">
        <v>22</v>
      </c>
      <c r="M48" s="9">
        <f>IF(J48="P11", I48, 0)</f>
        <v>0</v>
      </c>
      <c r="N48" s="9">
        <f>IF(J48="P12", I48, 0)</f>
        <v>0</v>
      </c>
      <c r="O48" s="9">
        <f>IF(J48="P13", I48, 0)</f>
        <v>48.000658008453897</v>
      </c>
      <c r="P48" s="9">
        <f>SUM($M$38:M48)</f>
        <v>203.55595892654179</v>
      </c>
      <c r="Q48" s="9">
        <f>SUM($N$38:N48)</f>
        <v>198.03103386515389</v>
      </c>
      <c r="R48" s="9">
        <f>SUM($O$38:O48)</f>
        <v>214.19910840179301</v>
      </c>
      <c r="S48" s="8">
        <f>IF(J48="P11", G48, 9999)</f>
        <v>9999</v>
      </c>
      <c r="T48" s="8">
        <f>IF(J48="P12", G48, 9999)</f>
        <v>9999</v>
      </c>
      <c r="U48" s="8">
        <f>IF(J48="P13", G48, 9999)</f>
        <v>7</v>
      </c>
    </row>
    <row r="49" spans="1:21" s="8" customFormat="1" x14ac:dyDescent="0.25">
      <c r="A49" s="8">
        <v>3</v>
      </c>
      <c r="B49" s="8">
        <v>11</v>
      </c>
      <c r="C49" s="8">
        <v>9.83333333333333E-2</v>
      </c>
      <c r="D49" s="8">
        <v>59</v>
      </c>
      <c r="E49" s="8">
        <v>77.789051929999502</v>
      </c>
      <c r="F49" s="8">
        <v>0</v>
      </c>
      <c r="G49" s="8">
        <v>4</v>
      </c>
      <c r="H49" s="8">
        <v>0</v>
      </c>
      <c r="I49" s="8">
        <v>46.673431157999701</v>
      </c>
      <c r="J49" s="8" t="s">
        <v>55</v>
      </c>
      <c r="K49" s="8" t="s">
        <v>21</v>
      </c>
      <c r="L49" s="8" t="s">
        <v>22</v>
      </c>
      <c r="M49" s="9">
        <f>IF(J49="P11", I49, 0)</f>
        <v>0</v>
      </c>
      <c r="N49" s="9">
        <f>IF(J49="P12", I49, 0)</f>
        <v>46.673431157999701</v>
      </c>
      <c r="O49" s="9">
        <f>IF(J49="P13", I49, 0)</f>
        <v>0</v>
      </c>
      <c r="P49" s="9">
        <f>SUM($M$38:M49)</f>
        <v>203.55595892654179</v>
      </c>
      <c r="Q49" s="9">
        <f>SUM($N$38:N49)</f>
        <v>244.7044650231536</v>
      </c>
      <c r="R49" s="9">
        <f>SUM($O$38:O49)</f>
        <v>214.19910840179301</v>
      </c>
      <c r="S49" s="8">
        <f>IF(J49="P11", G49, 9999)</f>
        <v>9999</v>
      </c>
      <c r="T49" s="8">
        <f>IF(J49="P12", G49, 9999)</f>
        <v>4</v>
      </c>
      <c r="U49" s="8">
        <f>IF(J49="P13", G49, 9999)</f>
        <v>9999</v>
      </c>
    </row>
    <row r="50" spans="1:21" s="2" customFormat="1" x14ac:dyDescent="0.25">
      <c r="A50" s="2">
        <v>4</v>
      </c>
      <c r="B50" s="2">
        <v>0</v>
      </c>
      <c r="C50" s="2">
        <v>0.118333333333333</v>
      </c>
      <c r="D50" s="2">
        <v>71</v>
      </c>
      <c r="E50" s="2">
        <v>74.016448654732002</v>
      </c>
      <c r="F50" s="2">
        <v>0</v>
      </c>
      <c r="G50" s="2">
        <v>5</v>
      </c>
      <c r="H50" s="2">
        <v>0</v>
      </c>
      <c r="I50" s="2">
        <v>37.008224327366001</v>
      </c>
      <c r="J50" s="2" t="s">
        <v>55</v>
      </c>
      <c r="K50" s="2" t="s">
        <v>21</v>
      </c>
      <c r="L50" s="2" t="s">
        <v>22</v>
      </c>
      <c r="M50" s="1">
        <f>IF(J50="P11", I50, 0)</f>
        <v>0</v>
      </c>
      <c r="N50" s="1">
        <f>IF(J50="P12", I50, 0)</f>
        <v>37.008224327366001</v>
      </c>
      <c r="O50" s="1">
        <f>IF(J50="P13", I50, 0)</f>
        <v>0</v>
      </c>
      <c r="P50" s="1">
        <f>SUM($M$50:M50)</f>
        <v>0</v>
      </c>
      <c r="Q50" s="1">
        <f>SUM($N$50:N50)</f>
        <v>37.008224327366001</v>
      </c>
      <c r="R50" s="1">
        <f>SUM($O$50:O50)</f>
        <v>0</v>
      </c>
      <c r="S50" s="2">
        <f>IF(J50="P11", G50, 9999)</f>
        <v>9999</v>
      </c>
      <c r="T50" s="2">
        <f>IF(J50="P12", G50, 9999)</f>
        <v>5</v>
      </c>
      <c r="U50" s="2">
        <f>IF(J50="P13", G50, 9999)</f>
        <v>9999</v>
      </c>
    </row>
    <row r="51" spans="1:21" s="2" customFormat="1" x14ac:dyDescent="0.25">
      <c r="A51" s="2">
        <v>4</v>
      </c>
      <c r="B51" s="2">
        <v>1</v>
      </c>
      <c r="C51" s="2">
        <v>0.206666666666666</v>
      </c>
      <c r="D51" s="2">
        <v>124</v>
      </c>
      <c r="E51" s="2">
        <v>126.31453282388701</v>
      </c>
      <c r="F51" s="2">
        <v>0</v>
      </c>
      <c r="G51" s="2">
        <v>5</v>
      </c>
      <c r="H51" s="2">
        <v>0</v>
      </c>
      <c r="I51" s="2">
        <v>63.157266411943802</v>
      </c>
      <c r="J51" s="2" t="s">
        <v>54</v>
      </c>
      <c r="K51" s="2" t="s">
        <v>21</v>
      </c>
      <c r="L51" s="2" t="s">
        <v>22</v>
      </c>
      <c r="M51" s="1">
        <f>IF(J51="P11", I51, 0)</f>
        <v>63.157266411943802</v>
      </c>
      <c r="N51" s="1">
        <f>IF(J51="P12", I51, 0)</f>
        <v>0</v>
      </c>
      <c r="O51" s="1">
        <f>IF(J51="P13", I51, 0)</f>
        <v>0</v>
      </c>
      <c r="P51" s="1">
        <f>SUM($M$50:M51)</f>
        <v>63.157266411943802</v>
      </c>
      <c r="Q51" s="1">
        <f>SUM($N$50:N51)</f>
        <v>37.008224327366001</v>
      </c>
      <c r="R51" s="1">
        <f>SUM($O$50:O51)</f>
        <v>0</v>
      </c>
      <c r="S51" s="2">
        <f>IF(J51="P11", G51, 9999)</f>
        <v>5</v>
      </c>
      <c r="T51" s="2">
        <f>IF(J51="P12", G51, 9999)</f>
        <v>9999</v>
      </c>
      <c r="U51" s="2">
        <f>IF(J51="P13", G51, 9999)</f>
        <v>9999</v>
      </c>
    </row>
    <row r="52" spans="1:21" s="2" customFormat="1" x14ac:dyDescent="0.25">
      <c r="A52" s="2">
        <v>4</v>
      </c>
      <c r="B52" s="2">
        <v>2</v>
      </c>
      <c r="C52" s="2">
        <v>0.21833333333333299</v>
      </c>
      <c r="D52" s="2">
        <v>131</v>
      </c>
      <c r="E52" s="2">
        <v>83.885716008688206</v>
      </c>
      <c r="F52" s="2">
        <v>0</v>
      </c>
      <c r="G52" s="2">
        <v>3</v>
      </c>
      <c r="H52" s="2">
        <v>0</v>
      </c>
      <c r="I52" s="2">
        <v>58.720001206081797</v>
      </c>
      <c r="J52" s="2" t="s">
        <v>55</v>
      </c>
      <c r="K52" s="2" t="s">
        <v>21</v>
      </c>
      <c r="L52" s="2" t="s">
        <v>22</v>
      </c>
      <c r="M52" s="1">
        <f>IF(J52="P11", I52, 0)</f>
        <v>0</v>
      </c>
      <c r="N52" s="1">
        <f>IF(J52="P12", I52, 0)</f>
        <v>58.720001206081797</v>
      </c>
      <c r="O52" s="1">
        <f>IF(J52="P13", I52, 0)</f>
        <v>0</v>
      </c>
      <c r="P52" s="1">
        <f>SUM($M$50:M52)</f>
        <v>63.157266411943802</v>
      </c>
      <c r="Q52" s="1">
        <f>SUM($N$50:N52)</f>
        <v>95.728225533447798</v>
      </c>
      <c r="R52" s="1">
        <f>SUM($O$50:O52)</f>
        <v>0</v>
      </c>
      <c r="S52" s="2">
        <f>IF(J52="P11", G52, 9999)</f>
        <v>9999</v>
      </c>
      <c r="T52" s="2">
        <f>IF(J52="P12", G52, 9999)</f>
        <v>3</v>
      </c>
      <c r="U52" s="2">
        <f>IF(J52="P13", G52, 9999)</f>
        <v>9999</v>
      </c>
    </row>
    <row r="53" spans="1:21" s="2" customFormat="1" x14ac:dyDescent="0.25">
      <c r="A53" s="2">
        <v>4</v>
      </c>
      <c r="B53" s="2">
        <v>3</v>
      </c>
      <c r="C53" s="2">
        <v>0.123333333333333</v>
      </c>
      <c r="D53" s="2">
        <v>74</v>
      </c>
      <c r="E53" s="2">
        <v>88.188475651316296</v>
      </c>
      <c r="F53" s="2">
        <v>0</v>
      </c>
      <c r="G53" s="2">
        <v>5</v>
      </c>
      <c r="H53" s="2">
        <v>0</v>
      </c>
      <c r="I53" s="2">
        <v>44.094237825658098</v>
      </c>
      <c r="J53" s="2" t="s">
        <v>55</v>
      </c>
      <c r="K53" s="2" t="s">
        <v>21</v>
      </c>
      <c r="L53" s="2" t="s">
        <v>22</v>
      </c>
      <c r="M53" s="1">
        <f>IF(J53="P11", I53, 0)</f>
        <v>0</v>
      </c>
      <c r="N53" s="1">
        <f>IF(J53="P12", I53, 0)</f>
        <v>44.094237825658098</v>
      </c>
      <c r="O53" s="1">
        <f>IF(J53="P13", I53, 0)</f>
        <v>0</v>
      </c>
      <c r="P53" s="1">
        <f>SUM($M$50:M53)</f>
        <v>63.157266411943802</v>
      </c>
      <c r="Q53" s="1">
        <f>SUM($N$50:N53)</f>
        <v>139.82246335910588</v>
      </c>
      <c r="R53" s="1">
        <f>SUM($O$50:O53)</f>
        <v>0</v>
      </c>
      <c r="S53" s="2">
        <f>IF(J53="P11", G53, 9999)</f>
        <v>9999</v>
      </c>
      <c r="T53" s="2">
        <f>IF(J53="P12", G53, 9999)</f>
        <v>5</v>
      </c>
      <c r="U53" s="2">
        <f>IF(J53="P13", G53, 9999)</f>
        <v>9999</v>
      </c>
    </row>
    <row r="54" spans="1:21" s="2" customFormat="1" x14ac:dyDescent="0.25">
      <c r="A54" s="2">
        <v>4</v>
      </c>
      <c r="B54" s="2">
        <v>4</v>
      </c>
      <c r="C54" s="2">
        <v>0.15</v>
      </c>
      <c r="D54" s="2">
        <v>90</v>
      </c>
      <c r="E54" s="2">
        <v>72.6962981884908</v>
      </c>
      <c r="F54" s="2">
        <v>0</v>
      </c>
      <c r="G54" s="2">
        <v>5</v>
      </c>
      <c r="H54" s="2">
        <v>0</v>
      </c>
      <c r="I54" s="2">
        <v>36.3481490942454</v>
      </c>
      <c r="J54" s="2" t="s">
        <v>53</v>
      </c>
      <c r="K54" s="2" t="s">
        <v>21</v>
      </c>
      <c r="L54" s="2" t="s">
        <v>22</v>
      </c>
      <c r="M54" s="1">
        <f>IF(J54="P11", I54, 0)</f>
        <v>0</v>
      </c>
      <c r="N54" s="1">
        <f>IF(J54="P12", I54, 0)</f>
        <v>0</v>
      </c>
      <c r="O54" s="1">
        <f>IF(J54="P13", I54, 0)</f>
        <v>36.3481490942454</v>
      </c>
      <c r="P54" s="1">
        <f>SUM($M$50:M54)</f>
        <v>63.157266411943802</v>
      </c>
      <c r="Q54" s="1">
        <f>SUM($N$50:N54)</f>
        <v>139.82246335910588</v>
      </c>
      <c r="R54" s="1">
        <f>SUM($O$50:O54)</f>
        <v>36.3481490942454</v>
      </c>
      <c r="S54" s="2">
        <f>IF(J54="P11", G54, 9999)</f>
        <v>9999</v>
      </c>
      <c r="T54" s="2">
        <f>IF(J54="P12", G54, 9999)</f>
        <v>9999</v>
      </c>
      <c r="U54" s="2">
        <f>IF(J54="P13", G54, 9999)</f>
        <v>5</v>
      </c>
    </row>
    <row r="55" spans="1:21" s="2" customFormat="1" x14ac:dyDescent="0.25">
      <c r="A55" s="2">
        <v>4</v>
      </c>
      <c r="B55" s="2">
        <v>5</v>
      </c>
      <c r="C55" s="2">
        <v>0.12166666666666601</v>
      </c>
      <c r="D55" s="2">
        <v>73</v>
      </c>
      <c r="E55" s="2">
        <v>104.760861151238</v>
      </c>
      <c r="F55" s="2">
        <v>0</v>
      </c>
      <c r="G55" s="2">
        <v>7</v>
      </c>
      <c r="H55" s="2">
        <v>0</v>
      </c>
      <c r="I55" s="2">
        <v>31.4282583453714</v>
      </c>
      <c r="J55" s="2" t="s">
        <v>55</v>
      </c>
      <c r="K55" s="2" t="s">
        <v>21</v>
      </c>
      <c r="L55" s="2" t="s">
        <v>22</v>
      </c>
      <c r="M55" s="1">
        <f>IF(J55="P11", I55, 0)</f>
        <v>0</v>
      </c>
      <c r="N55" s="1">
        <f>IF(J55="P12", I55, 0)</f>
        <v>31.4282583453714</v>
      </c>
      <c r="O55" s="1">
        <f>IF(J55="P13", I55, 0)</f>
        <v>0</v>
      </c>
      <c r="P55" s="1">
        <f>SUM($M$50:M55)</f>
        <v>63.157266411943802</v>
      </c>
      <c r="Q55" s="1">
        <f>SUM($N$50:N55)</f>
        <v>171.25072170447729</v>
      </c>
      <c r="R55" s="1">
        <f>SUM($O$50:O55)</f>
        <v>36.3481490942454</v>
      </c>
      <c r="S55" s="2">
        <f>IF(J55="P11", G55, 9999)</f>
        <v>9999</v>
      </c>
      <c r="T55" s="2">
        <f>IF(J55="P12", G55, 9999)</f>
        <v>7</v>
      </c>
      <c r="U55" s="2">
        <f>IF(J55="P13", G55, 9999)</f>
        <v>9999</v>
      </c>
    </row>
    <row r="56" spans="1:21" s="2" customFormat="1" x14ac:dyDescent="0.25">
      <c r="A56" s="2">
        <v>4</v>
      </c>
      <c r="B56" s="2">
        <v>6</v>
      </c>
      <c r="C56" s="2">
        <v>0.17</v>
      </c>
      <c r="D56" s="2">
        <v>102</v>
      </c>
      <c r="E56" s="2">
        <v>142.552246968584</v>
      </c>
      <c r="F56" s="2">
        <v>0</v>
      </c>
      <c r="G56" s="2">
        <v>5</v>
      </c>
      <c r="H56" s="2">
        <v>0</v>
      </c>
      <c r="I56" s="2">
        <v>71.276123484292398</v>
      </c>
      <c r="J56" s="2" t="s">
        <v>55</v>
      </c>
      <c r="K56" s="2" t="s">
        <v>21</v>
      </c>
      <c r="L56" s="2" t="s">
        <v>22</v>
      </c>
      <c r="M56" s="1">
        <f>IF(J56="P11", I56, 0)</f>
        <v>0</v>
      </c>
      <c r="N56" s="1">
        <f>IF(J56="P12", I56, 0)</f>
        <v>71.276123484292398</v>
      </c>
      <c r="O56" s="1">
        <f>IF(J56="P13", I56, 0)</f>
        <v>0</v>
      </c>
      <c r="P56" s="1">
        <f>SUM($M$50:M56)</f>
        <v>63.157266411943802</v>
      </c>
      <c r="Q56" s="1">
        <f>SUM($N$50:N56)</f>
        <v>242.5268451887697</v>
      </c>
      <c r="R56" s="1">
        <f>SUM($O$50:O56)</f>
        <v>36.3481490942454</v>
      </c>
      <c r="S56" s="2">
        <f>IF(J56="P11", G56, 9999)</f>
        <v>9999</v>
      </c>
      <c r="T56" s="2">
        <f>IF(J56="P12", G56, 9999)</f>
        <v>5</v>
      </c>
      <c r="U56" s="2">
        <f>IF(J56="P13", G56, 9999)</f>
        <v>9999</v>
      </c>
    </row>
    <row r="57" spans="1:21" s="2" customFormat="1" x14ac:dyDescent="0.25">
      <c r="A57" s="2">
        <v>4</v>
      </c>
      <c r="B57" s="2">
        <v>7</v>
      </c>
      <c r="C57" s="2">
        <v>8.5000000000000006E-2</v>
      </c>
      <c r="D57" s="2">
        <v>51</v>
      </c>
      <c r="E57" s="2">
        <v>51.2884052971296</v>
      </c>
      <c r="F57" s="2">
        <v>0</v>
      </c>
      <c r="G57" s="2">
        <v>6</v>
      </c>
      <c r="H57" s="2">
        <v>0</v>
      </c>
      <c r="I57" s="2">
        <v>20.515362118851801</v>
      </c>
      <c r="J57" s="2" t="s">
        <v>54</v>
      </c>
      <c r="K57" s="2" t="s">
        <v>21</v>
      </c>
      <c r="L57" s="2" t="s">
        <v>22</v>
      </c>
      <c r="M57" s="1">
        <f>IF(J57="P11", I57, 0)</f>
        <v>20.515362118851801</v>
      </c>
      <c r="N57" s="1">
        <f>IF(J57="P12", I57, 0)</f>
        <v>0</v>
      </c>
      <c r="O57" s="1">
        <f>IF(J57="P13", I57, 0)</f>
        <v>0</v>
      </c>
      <c r="P57" s="1">
        <f>SUM($M$50:M57)</f>
        <v>83.672628530795606</v>
      </c>
      <c r="Q57" s="1">
        <f>SUM($N$50:N57)</f>
        <v>242.5268451887697</v>
      </c>
      <c r="R57" s="1">
        <f>SUM($O$50:O57)</f>
        <v>36.3481490942454</v>
      </c>
      <c r="S57" s="2">
        <f>IF(J57="P11", G57, 9999)</f>
        <v>6</v>
      </c>
      <c r="T57" s="2">
        <f>IF(J57="P12", G57, 9999)</f>
        <v>9999</v>
      </c>
      <c r="U57" s="2">
        <f>IF(J57="P13", G57, 9999)</f>
        <v>9999</v>
      </c>
    </row>
    <row r="58" spans="1:21" s="2" customFormat="1" x14ac:dyDescent="0.25">
      <c r="A58" s="2">
        <v>4</v>
      </c>
      <c r="B58" s="2">
        <v>8</v>
      </c>
      <c r="C58" s="2">
        <v>9.3333333333333296E-2</v>
      </c>
      <c r="D58" s="2">
        <v>56</v>
      </c>
      <c r="E58" s="2">
        <v>35.965464444817201</v>
      </c>
      <c r="F58" s="2">
        <v>0</v>
      </c>
      <c r="G58" s="2">
        <v>0</v>
      </c>
      <c r="H58" s="2">
        <v>0</v>
      </c>
      <c r="I58" s="2">
        <v>35.965464444817201</v>
      </c>
      <c r="J58" s="2" t="s">
        <v>53</v>
      </c>
      <c r="K58" s="2" t="s">
        <v>21</v>
      </c>
      <c r="L58" s="2" t="s">
        <v>22</v>
      </c>
      <c r="M58" s="1">
        <f>IF(J58="P11", I58, 0)</f>
        <v>0</v>
      </c>
      <c r="N58" s="1">
        <f>IF(J58="P12", I58, 0)</f>
        <v>0</v>
      </c>
      <c r="O58" s="1">
        <f>IF(J58="P13", I58, 0)</f>
        <v>35.965464444817201</v>
      </c>
      <c r="P58" s="1">
        <f>SUM($M$50:M58)</f>
        <v>83.672628530795606</v>
      </c>
      <c r="Q58" s="1">
        <f>SUM($N$50:N58)</f>
        <v>242.5268451887697</v>
      </c>
      <c r="R58" s="1">
        <f>SUM($O$50:O58)</f>
        <v>72.313613539062601</v>
      </c>
      <c r="S58" s="2">
        <f>IF(J58="P11", G58, 9999)</f>
        <v>9999</v>
      </c>
      <c r="T58" s="2">
        <f>IF(J58="P12", G58, 9999)</f>
        <v>9999</v>
      </c>
      <c r="U58" s="2">
        <f>IF(J58="P13", G58, 9999)</f>
        <v>0</v>
      </c>
    </row>
    <row r="59" spans="1:21" s="2" customFormat="1" x14ac:dyDescent="0.25">
      <c r="A59" s="2">
        <v>4</v>
      </c>
      <c r="B59" s="2">
        <v>9</v>
      </c>
      <c r="C59" s="2">
        <v>0.215</v>
      </c>
      <c r="D59" s="2">
        <v>129</v>
      </c>
      <c r="E59" s="2">
        <v>130.347680010983</v>
      </c>
      <c r="F59" s="2">
        <v>0</v>
      </c>
      <c r="G59" s="2">
        <v>5</v>
      </c>
      <c r="H59" s="2">
        <v>0</v>
      </c>
      <c r="I59" s="2">
        <v>65.173840005491897</v>
      </c>
      <c r="J59" s="2" t="s">
        <v>54</v>
      </c>
      <c r="K59" s="2" t="s">
        <v>21</v>
      </c>
      <c r="L59" s="2" t="s">
        <v>22</v>
      </c>
      <c r="M59" s="1">
        <f>IF(J59="P11", I59, 0)</f>
        <v>65.173840005491897</v>
      </c>
      <c r="N59" s="1">
        <f>IF(J59="P12", I59, 0)</f>
        <v>0</v>
      </c>
      <c r="O59" s="1">
        <f>IF(J59="P13", I59, 0)</f>
        <v>0</v>
      </c>
      <c r="P59" s="1">
        <f>SUM($M$50:M59)</f>
        <v>148.84646853628749</v>
      </c>
      <c r="Q59" s="1">
        <f>SUM($N$50:N59)</f>
        <v>242.5268451887697</v>
      </c>
      <c r="R59" s="1">
        <f>SUM($O$50:O59)</f>
        <v>72.313613539062601</v>
      </c>
      <c r="S59" s="2">
        <f>IF(J59="P11", G59, 9999)</f>
        <v>5</v>
      </c>
      <c r="T59" s="2">
        <f>IF(J59="P12", G59, 9999)</f>
        <v>9999</v>
      </c>
      <c r="U59" s="2">
        <f>IF(J59="P13", G59, 9999)</f>
        <v>9999</v>
      </c>
    </row>
    <row r="60" spans="1:21" s="2" customFormat="1" x14ac:dyDescent="0.25">
      <c r="A60" s="2">
        <v>4</v>
      </c>
      <c r="B60" s="2">
        <v>10</v>
      </c>
      <c r="C60" s="2">
        <v>0.111666666666666</v>
      </c>
      <c r="D60" s="2">
        <v>67</v>
      </c>
      <c r="E60" s="2">
        <v>45.088892659869799</v>
      </c>
      <c r="F60" s="2">
        <v>0</v>
      </c>
      <c r="G60" s="2">
        <v>0</v>
      </c>
      <c r="H60" s="2">
        <v>0</v>
      </c>
      <c r="I60" s="2">
        <v>45.088892659869799</v>
      </c>
      <c r="J60" s="2" t="s">
        <v>53</v>
      </c>
      <c r="K60" s="2" t="s">
        <v>21</v>
      </c>
      <c r="L60" s="2" t="s">
        <v>22</v>
      </c>
      <c r="M60" s="1">
        <f>IF(J60="P11", I60, 0)</f>
        <v>0</v>
      </c>
      <c r="N60" s="1">
        <f>IF(J60="P12", I60, 0)</f>
        <v>0</v>
      </c>
      <c r="O60" s="1">
        <f>IF(J60="P13", I60, 0)</f>
        <v>45.088892659869799</v>
      </c>
      <c r="P60" s="1">
        <f>SUM($M$50:M60)</f>
        <v>148.84646853628749</v>
      </c>
      <c r="Q60" s="1">
        <f>SUM($N$50:N60)</f>
        <v>242.5268451887697</v>
      </c>
      <c r="R60" s="1">
        <f>SUM($O$50:O60)</f>
        <v>117.4025061989324</v>
      </c>
      <c r="S60" s="2">
        <f>IF(J60="P11", G60, 9999)</f>
        <v>9999</v>
      </c>
      <c r="T60" s="2">
        <f>IF(J60="P12", G60, 9999)</f>
        <v>9999</v>
      </c>
      <c r="U60" s="2">
        <f>IF(J60="P13", G60, 9999)</f>
        <v>0</v>
      </c>
    </row>
    <row r="61" spans="1:21" s="2" customFormat="1" x14ac:dyDescent="0.25">
      <c r="A61" s="2">
        <v>4</v>
      </c>
      <c r="B61" s="2">
        <v>11</v>
      </c>
      <c r="C61" s="2">
        <v>0.171666666666666</v>
      </c>
      <c r="D61" s="2">
        <v>103</v>
      </c>
      <c r="E61" s="2">
        <v>117.020525472044</v>
      </c>
      <c r="F61" s="2">
        <v>0</v>
      </c>
      <c r="G61" s="2">
        <v>0</v>
      </c>
      <c r="H61" s="2">
        <v>0</v>
      </c>
      <c r="I61" s="2">
        <v>117.020525472044</v>
      </c>
      <c r="J61" s="2" t="s">
        <v>53</v>
      </c>
      <c r="K61" s="2" t="s">
        <v>21</v>
      </c>
      <c r="L61" s="2" t="s">
        <v>22</v>
      </c>
      <c r="M61" s="1">
        <f>IF(J61="P11", I61, 0)</f>
        <v>0</v>
      </c>
      <c r="N61" s="1">
        <f>IF(J61="P12", I61, 0)</f>
        <v>0</v>
      </c>
      <c r="O61" s="1">
        <f>IF(J61="P13", I61, 0)</f>
        <v>117.020525472044</v>
      </c>
      <c r="P61" s="1">
        <f>SUM($M$50:M61)</f>
        <v>148.84646853628749</v>
      </c>
      <c r="Q61" s="1">
        <f>SUM($N$50:N61)</f>
        <v>242.5268451887697</v>
      </c>
      <c r="R61" s="1">
        <f>SUM($O$50:O61)</f>
        <v>234.4230316709764</v>
      </c>
      <c r="S61" s="2">
        <f>IF(J61="P11", G61, 9999)</f>
        <v>9999</v>
      </c>
      <c r="T61" s="2">
        <f>IF(J61="P12", G61, 9999)</f>
        <v>9999</v>
      </c>
      <c r="U61" s="2">
        <f>IF(J61="P13", G61, 9999)</f>
        <v>0</v>
      </c>
    </row>
    <row r="62" spans="1:21" s="8" customFormat="1" x14ac:dyDescent="0.25">
      <c r="A62" s="8">
        <v>5</v>
      </c>
      <c r="B62" s="8">
        <v>0</v>
      </c>
      <c r="C62" s="8">
        <v>0.18833333333333299</v>
      </c>
      <c r="D62" s="8">
        <v>113</v>
      </c>
      <c r="E62" s="8">
        <v>108.052103304601</v>
      </c>
      <c r="F62" s="8">
        <v>0</v>
      </c>
      <c r="G62" s="8">
        <v>4</v>
      </c>
      <c r="H62" s="8">
        <v>0</v>
      </c>
      <c r="I62" s="8">
        <v>64.831261982760793</v>
      </c>
      <c r="J62" s="8" t="s">
        <v>54</v>
      </c>
      <c r="K62" s="8" t="s">
        <v>21</v>
      </c>
      <c r="L62" s="8" t="s">
        <v>22</v>
      </c>
      <c r="M62" s="9">
        <f>IF(J62="P11", I62, 0)</f>
        <v>64.831261982760793</v>
      </c>
      <c r="N62" s="9">
        <f>IF(J62="P12", I62, 0)</f>
        <v>0</v>
      </c>
      <c r="O62" s="9">
        <f>IF(J62="P13", I62, 0)</f>
        <v>0</v>
      </c>
      <c r="P62" s="9">
        <f>SUM($M$62:M62)</f>
        <v>64.831261982760793</v>
      </c>
      <c r="Q62" s="9">
        <f>SUM($N$62:N62)</f>
        <v>0</v>
      </c>
      <c r="R62" s="9">
        <f>SUM($O$62:O62)</f>
        <v>0</v>
      </c>
      <c r="S62" s="8">
        <f>IF(J62="P11", G62, 9999)</f>
        <v>4</v>
      </c>
      <c r="T62" s="8">
        <f>IF(J62="P12", G62, 9999)</f>
        <v>9999</v>
      </c>
      <c r="U62" s="8">
        <f>IF(J62="P13", G62, 9999)</f>
        <v>9999</v>
      </c>
    </row>
    <row r="63" spans="1:21" s="8" customFormat="1" x14ac:dyDescent="0.25">
      <c r="A63" s="8">
        <v>5</v>
      </c>
      <c r="B63" s="8">
        <v>1</v>
      </c>
      <c r="C63" s="8">
        <v>0.18666666666666601</v>
      </c>
      <c r="D63" s="8">
        <v>112</v>
      </c>
      <c r="E63" s="8">
        <v>116.294082111075</v>
      </c>
      <c r="F63" s="8">
        <v>0</v>
      </c>
      <c r="G63" s="8">
        <v>4</v>
      </c>
      <c r="H63" s="8">
        <v>0</v>
      </c>
      <c r="I63" s="8">
        <v>69.7764492666455</v>
      </c>
      <c r="J63" s="8" t="s">
        <v>55</v>
      </c>
      <c r="K63" s="8" t="s">
        <v>21</v>
      </c>
      <c r="L63" s="8" t="s">
        <v>22</v>
      </c>
      <c r="M63" s="9">
        <f>IF(J63="P11", I63, 0)</f>
        <v>0</v>
      </c>
      <c r="N63" s="9">
        <f>IF(J63="P12", I63, 0)</f>
        <v>69.7764492666455</v>
      </c>
      <c r="O63" s="9">
        <f>IF(J63="P13", I63, 0)</f>
        <v>0</v>
      </c>
      <c r="P63" s="9">
        <f>SUM($M$62:M63)</f>
        <v>64.831261982760793</v>
      </c>
      <c r="Q63" s="9">
        <f>SUM($N$62:N63)</f>
        <v>69.7764492666455</v>
      </c>
      <c r="R63" s="9">
        <f>SUM($O$62:O63)</f>
        <v>0</v>
      </c>
      <c r="S63" s="8">
        <f>IF(J63="P11", G63, 9999)</f>
        <v>9999</v>
      </c>
      <c r="T63" s="8">
        <f>IF(J63="P12", G63, 9999)</f>
        <v>4</v>
      </c>
      <c r="U63" s="8">
        <f>IF(J63="P13", G63, 9999)</f>
        <v>9999</v>
      </c>
    </row>
    <row r="64" spans="1:21" s="8" customFormat="1" x14ac:dyDescent="0.25">
      <c r="A64" s="8">
        <v>5</v>
      </c>
      <c r="B64" s="8">
        <v>2</v>
      </c>
      <c r="C64" s="8">
        <v>0.245</v>
      </c>
      <c r="D64" s="8">
        <v>147</v>
      </c>
      <c r="E64" s="8">
        <v>88.778431683961401</v>
      </c>
      <c r="F64" s="8">
        <v>0</v>
      </c>
      <c r="G64" s="8">
        <v>0</v>
      </c>
      <c r="H64" s="8">
        <v>0</v>
      </c>
      <c r="I64" s="8">
        <v>79.900588515565204</v>
      </c>
      <c r="J64" s="8" t="s">
        <v>55</v>
      </c>
      <c r="K64" s="8" t="s">
        <v>21</v>
      </c>
      <c r="L64" s="8" t="s">
        <v>22</v>
      </c>
      <c r="M64" s="9">
        <f>IF(J64="P11", I64, 0)</f>
        <v>0</v>
      </c>
      <c r="N64" s="9">
        <f>IF(J64="P12", I64, 0)</f>
        <v>79.900588515565204</v>
      </c>
      <c r="O64" s="9">
        <f>IF(J64="P13", I64, 0)</f>
        <v>0</v>
      </c>
      <c r="P64" s="9">
        <f>SUM($M$62:M64)</f>
        <v>64.831261982760793</v>
      </c>
      <c r="Q64" s="9">
        <f>SUM($N$62:N64)</f>
        <v>149.6770377822107</v>
      </c>
      <c r="R64" s="9">
        <f>SUM($O$62:O64)</f>
        <v>0</v>
      </c>
      <c r="S64" s="8">
        <f>IF(J64="P11", G64, 9999)</f>
        <v>9999</v>
      </c>
      <c r="T64" s="8">
        <f>IF(J64="P12", G64, 9999)</f>
        <v>0</v>
      </c>
      <c r="U64" s="8">
        <f>IF(J64="P13", G64, 9999)</f>
        <v>9999</v>
      </c>
    </row>
    <row r="65" spans="1:21" s="8" customFormat="1" x14ac:dyDescent="0.25">
      <c r="A65" s="8">
        <v>5</v>
      </c>
      <c r="B65" s="8">
        <v>3</v>
      </c>
      <c r="C65" s="8">
        <v>0.168333333333333</v>
      </c>
      <c r="D65" s="8">
        <v>101</v>
      </c>
      <c r="E65" s="8">
        <v>136.83604449121901</v>
      </c>
      <c r="F65" s="8">
        <v>0</v>
      </c>
      <c r="G65" s="8">
        <v>5</v>
      </c>
      <c r="H65" s="8">
        <v>0</v>
      </c>
      <c r="I65" s="8">
        <v>68.418022245609507</v>
      </c>
      <c r="J65" s="8" t="s">
        <v>53</v>
      </c>
      <c r="K65" s="8" t="s">
        <v>21</v>
      </c>
      <c r="L65" s="8" t="s">
        <v>22</v>
      </c>
      <c r="M65" s="9">
        <f>IF(J65="P11", I65, 0)</f>
        <v>0</v>
      </c>
      <c r="N65" s="9">
        <f>IF(J65="P12", I65, 0)</f>
        <v>0</v>
      </c>
      <c r="O65" s="9">
        <f>IF(J65="P13", I65, 0)</f>
        <v>68.418022245609507</v>
      </c>
      <c r="P65" s="9">
        <f>SUM($M$62:M65)</f>
        <v>64.831261982760793</v>
      </c>
      <c r="Q65" s="9">
        <f>SUM($N$62:N65)</f>
        <v>149.6770377822107</v>
      </c>
      <c r="R65" s="9">
        <f>SUM($O$62:O65)</f>
        <v>68.418022245609507</v>
      </c>
      <c r="S65" s="8">
        <f>IF(J65="P11", G65, 9999)</f>
        <v>9999</v>
      </c>
      <c r="T65" s="8">
        <f>IF(J65="P12", G65, 9999)</f>
        <v>9999</v>
      </c>
      <c r="U65" s="8">
        <f>IF(J65="P13", G65, 9999)</f>
        <v>5</v>
      </c>
    </row>
    <row r="66" spans="1:21" s="8" customFormat="1" x14ac:dyDescent="0.25">
      <c r="A66" s="8">
        <v>5</v>
      </c>
      <c r="B66" s="8">
        <v>4</v>
      </c>
      <c r="C66" s="8">
        <v>0.2</v>
      </c>
      <c r="D66" s="8">
        <v>120</v>
      </c>
      <c r="E66" s="8">
        <v>157.637387595338</v>
      </c>
      <c r="F66" s="8">
        <v>0</v>
      </c>
      <c r="G66" s="8">
        <v>6</v>
      </c>
      <c r="H66" s="8">
        <v>0</v>
      </c>
      <c r="I66" s="8">
        <v>63.054955038135397</v>
      </c>
      <c r="J66" s="8" t="s">
        <v>54</v>
      </c>
      <c r="K66" s="8" t="s">
        <v>21</v>
      </c>
      <c r="L66" s="8" t="s">
        <v>22</v>
      </c>
      <c r="M66" s="9">
        <f>IF(J66="P11", I66, 0)</f>
        <v>63.054955038135397</v>
      </c>
      <c r="N66" s="9">
        <f>IF(J66="P12", I66, 0)</f>
        <v>0</v>
      </c>
      <c r="O66" s="9">
        <f>IF(J66="P13", I66, 0)</f>
        <v>0</v>
      </c>
      <c r="P66" s="9">
        <f>SUM($M$62:M66)</f>
        <v>127.8862170208962</v>
      </c>
      <c r="Q66" s="9">
        <f>SUM($N$62:N66)</f>
        <v>149.6770377822107</v>
      </c>
      <c r="R66" s="9">
        <f>SUM($O$62:O66)</f>
        <v>68.418022245609507</v>
      </c>
      <c r="S66" s="8">
        <f>IF(J66="P11", G66, 9999)</f>
        <v>6</v>
      </c>
      <c r="T66" s="8">
        <f>IF(J66="P12", G66, 9999)</f>
        <v>9999</v>
      </c>
      <c r="U66" s="8">
        <f>IF(J66="P13", G66, 9999)</f>
        <v>9999</v>
      </c>
    </row>
    <row r="67" spans="1:21" s="8" customFormat="1" x14ac:dyDescent="0.25">
      <c r="A67" s="8">
        <v>5</v>
      </c>
      <c r="B67" s="8">
        <v>5</v>
      </c>
      <c r="C67" s="8">
        <v>0.211666666666666</v>
      </c>
      <c r="D67" s="8">
        <v>127</v>
      </c>
      <c r="E67" s="8">
        <v>96.535262122791806</v>
      </c>
      <c r="F67" s="8">
        <v>0</v>
      </c>
      <c r="G67" s="8">
        <v>3</v>
      </c>
      <c r="H67" s="8">
        <v>0</v>
      </c>
      <c r="I67" s="8">
        <v>67.574683485954196</v>
      </c>
      <c r="J67" s="8" t="s">
        <v>55</v>
      </c>
      <c r="K67" s="8" t="s">
        <v>21</v>
      </c>
      <c r="L67" s="8" t="s">
        <v>22</v>
      </c>
      <c r="M67" s="9">
        <f>IF(J67="P11", I67, 0)</f>
        <v>0</v>
      </c>
      <c r="N67" s="9">
        <f>IF(J67="P12", I67, 0)</f>
        <v>67.574683485954196</v>
      </c>
      <c r="O67" s="9">
        <f>IF(J67="P13", I67, 0)</f>
        <v>0</v>
      </c>
      <c r="P67" s="9">
        <f>SUM($M$62:M67)</f>
        <v>127.8862170208962</v>
      </c>
      <c r="Q67" s="9">
        <f>SUM($N$62:N67)</f>
        <v>217.25172126816489</v>
      </c>
      <c r="R67" s="9">
        <f>SUM($O$62:O67)</f>
        <v>68.418022245609507</v>
      </c>
      <c r="S67" s="8">
        <f>IF(J67="P11", G67, 9999)</f>
        <v>9999</v>
      </c>
      <c r="T67" s="8">
        <f>IF(J67="P12", G67, 9999)</f>
        <v>3</v>
      </c>
      <c r="U67" s="8">
        <f>IF(J67="P13", G67, 9999)</f>
        <v>9999</v>
      </c>
    </row>
    <row r="68" spans="1:21" s="8" customFormat="1" x14ac:dyDescent="0.25">
      <c r="A68" s="8">
        <v>5</v>
      </c>
      <c r="B68" s="8">
        <v>6</v>
      </c>
      <c r="C68" s="8">
        <v>0.13</v>
      </c>
      <c r="D68" s="8">
        <v>78</v>
      </c>
      <c r="E68" s="8">
        <v>73.4148782414523</v>
      </c>
      <c r="F68" s="8">
        <v>0</v>
      </c>
      <c r="G68" s="8">
        <v>4</v>
      </c>
      <c r="H68" s="8">
        <v>0</v>
      </c>
      <c r="I68" s="8">
        <v>44.048926944871397</v>
      </c>
      <c r="J68" s="8" t="s">
        <v>54</v>
      </c>
      <c r="K68" s="8" t="s">
        <v>21</v>
      </c>
      <c r="L68" s="8" t="s">
        <v>22</v>
      </c>
      <c r="M68" s="9">
        <f>IF(J68="P11", I68, 0)</f>
        <v>44.048926944871397</v>
      </c>
      <c r="N68" s="9">
        <f>IF(J68="P12", I68, 0)</f>
        <v>0</v>
      </c>
      <c r="O68" s="9">
        <f>IF(J68="P13", I68, 0)</f>
        <v>0</v>
      </c>
      <c r="P68" s="9">
        <f>SUM($M$62:M68)</f>
        <v>171.93514396576759</v>
      </c>
      <c r="Q68" s="9">
        <f>SUM($N$62:N68)</f>
        <v>217.25172126816489</v>
      </c>
      <c r="R68" s="9">
        <f>SUM($O$62:O68)</f>
        <v>68.418022245609507</v>
      </c>
      <c r="S68" s="8">
        <f>IF(J68="P11", G68, 9999)</f>
        <v>4</v>
      </c>
      <c r="T68" s="8">
        <f>IF(J68="P12", G68, 9999)</f>
        <v>9999</v>
      </c>
      <c r="U68" s="8">
        <f>IF(J68="P13", G68, 9999)</f>
        <v>9999</v>
      </c>
    </row>
    <row r="69" spans="1:21" s="8" customFormat="1" x14ac:dyDescent="0.25">
      <c r="A69" s="8">
        <v>5</v>
      </c>
      <c r="B69" s="8">
        <v>7</v>
      </c>
      <c r="C69" s="8">
        <v>0.23833333333333301</v>
      </c>
      <c r="D69" s="8">
        <v>143</v>
      </c>
      <c r="E69" s="8">
        <v>106.864743726146</v>
      </c>
      <c r="F69" s="8">
        <v>0</v>
      </c>
      <c r="G69" s="8">
        <v>5</v>
      </c>
      <c r="H69" s="8">
        <v>0</v>
      </c>
      <c r="I69" s="8">
        <v>53.4323718630733</v>
      </c>
      <c r="J69" s="8" t="s">
        <v>54</v>
      </c>
      <c r="K69" s="8" t="s">
        <v>21</v>
      </c>
      <c r="L69" s="8" t="s">
        <v>22</v>
      </c>
      <c r="M69" s="9">
        <f>IF(J69="P11", I69, 0)</f>
        <v>53.4323718630733</v>
      </c>
      <c r="N69" s="9">
        <f>IF(J69="P12", I69, 0)</f>
        <v>0</v>
      </c>
      <c r="O69" s="9">
        <f>IF(J69="P13", I69, 0)</f>
        <v>0</v>
      </c>
      <c r="P69" s="9">
        <f>SUM($M$62:M69)</f>
        <v>225.36751582884091</v>
      </c>
      <c r="Q69" s="9">
        <f>SUM($N$62:N69)</f>
        <v>217.25172126816489</v>
      </c>
      <c r="R69" s="9">
        <f>SUM($O$62:O69)</f>
        <v>68.418022245609507</v>
      </c>
      <c r="S69" s="8">
        <f>IF(J69="P11", G69, 9999)</f>
        <v>5</v>
      </c>
      <c r="T69" s="8">
        <f>IF(J69="P12", G69, 9999)</f>
        <v>9999</v>
      </c>
      <c r="U69" s="8">
        <f>IF(J69="P13", G69, 9999)</f>
        <v>9999</v>
      </c>
    </row>
    <row r="70" spans="1:21" s="8" customFormat="1" x14ac:dyDescent="0.25">
      <c r="A70" s="8">
        <v>5</v>
      </c>
      <c r="B70" s="8">
        <v>8</v>
      </c>
      <c r="C70" s="8">
        <v>0.116666666666666</v>
      </c>
      <c r="D70" s="8">
        <v>70</v>
      </c>
      <c r="E70" s="8">
        <v>60.012207619507002</v>
      </c>
      <c r="F70" s="8">
        <v>0</v>
      </c>
      <c r="G70" s="8">
        <v>5</v>
      </c>
      <c r="H70" s="8">
        <v>0</v>
      </c>
      <c r="I70" s="8">
        <v>30.006103809753501</v>
      </c>
      <c r="J70" s="8" t="s">
        <v>55</v>
      </c>
      <c r="K70" s="8" t="s">
        <v>21</v>
      </c>
      <c r="L70" s="8" t="s">
        <v>22</v>
      </c>
      <c r="M70" s="9">
        <f>IF(J70="P11", I70, 0)</f>
        <v>0</v>
      </c>
      <c r="N70" s="9">
        <f>IF(J70="P12", I70, 0)</f>
        <v>30.006103809753501</v>
      </c>
      <c r="O70" s="9">
        <f>IF(J70="P13", I70, 0)</f>
        <v>0</v>
      </c>
      <c r="P70" s="9">
        <f>SUM($M$62:M70)</f>
        <v>225.36751582884091</v>
      </c>
      <c r="Q70" s="9">
        <f>SUM($N$62:N70)</f>
        <v>247.2578250779184</v>
      </c>
      <c r="R70" s="9">
        <f>SUM($O$62:O70)</f>
        <v>68.418022245609507</v>
      </c>
      <c r="S70" s="8">
        <f>IF(J70="P11", G70, 9999)</f>
        <v>9999</v>
      </c>
      <c r="T70" s="8">
        <f>IF(J70="P12", G70, 9999)</f>
        <v>5</v>
      </c>
      <c r="U70" s="8">
        <f>IF(J70="P13", G70, 9999)</f>
        <v>9999</v>
      </c>
    </row>
    <row r="71" spans="1:21" s="8" customFormat="1" x14ac:dyDescent="0.25">
      <c r="A71" s="8">
        <v>5</v>
      </c>
      <c r="B71" s="8">
        <v>9</v>
      </c>
      <c r="C71" s="8">
        <v>0.09</v>
      </c>
      <c r="D71" s="8">
        <v>54</v>
      </c>
      <c r="E71" s="8">
        <v>47.674447844201801</v>
      </c>
      <c r="F71" s="8">
        <v>0</v>
      </c>
      <c r="G71" s="8">
        <v>4</v>
      </c>
      <c r="H71" s="8">
        <v>0</v>
      </c>
      <c r="I71" s="8">
        <v>23.8372239221009</v>
      </c>
      <c r="J71" s="8" t="s">
        <v>54</v>
      </c>
      <c r="K71" s="8" t="s">
        <v>21</v>
      </c>
      <c r="L71" s="8" t="s">
        <v>22</v>
      </c>
      <c r="M71" s="9">
        <f>IF(J71="P11", I71, 0)</f>
        <v>23.8372239221009</v>
      </c>
      <c r="N71" s="9">
        <f>IF(J71="P12", I71, 0)</f>
        <v>0</v>
      </c>
      <c r="O71" s="9">
        <f>IF(J71="P13", I71, 0)</f>
        <v>0</v>
      </c>
      <c r="P71" s="9">
        <f>SUM($M$62:M71)</f>
        <v>249.2047397509418</v>
      </c>
      <c r="Q71" s="9">
        <f>SUM($N$62:N71)</f>
        <v>247.2578250779184</v>
      </c>
      <c r="R71" s="9">
        <f>SUM($O$62:O71)</f>
        <v>68.418022245609507</v>
      </c>
      <c r="S71" s="8">
        <f>IF(J71="P11", G71, 9999)</f>
        <v>4</v>
      </c>
      <c r="T71" s="8">
        <f>IF(J71="P12", G71, 9999)</f>
        <v>9999</v>
      </c>
      <c r="U71" s="8">
        <f>IF(J71="P13", G71, 9999)</f>
        <v>9999</v>
      </c>
    </row>
    <row r="72" spans="1:21" s="8" customFormat="1" x14ac:dyDescent="0.25">
      <c r="A72" s="8">
        <v>5</v>
      </c>
      <c r="B72" s="8">
        <v>10</v>
      </c>
      <c r="C72" s="8">
        <v>0.245</v>
      </c>
      <c r="D72" s="8">
        <v>147</v>
      </c>
      <c r="E72" s="8">
        <v>104.182012813515</v>
      </c>
      <c r="F72" s="8">
        <v>0</v>
      </c>
      <c r="G72" s="8">
        <v>0</v>
      </c>
      <c r="H72" s="8">
        <v>0</v>
      </c>
      <c r="I72" s="8">
        <v>104.182012813515</v>
      </c>
      <c r="J72" s="8" t="s">
        <v>53</v>
      </c>
      <c r="K72" s="8" t="s">
        <v>21</v>
      </c>
      <c r="L72" s="8" t="s">
        <v>22</v>
      </c>
      <c r="M72" s="9">
        <f>IF(J72="P11", I72, 0)</f>
        <v>0</v>
      </c>
      <c r="N72" s="9">
        <f>IF(J72="P12", I72, 0)</f>
        <v>0</v>
      </c>
      <c r="O72" s="9">
        <f>IF(J72="P13", I72, 0)</f>
        <v>104.182012813515</v>
      </c>
      <c r="P72" s="9">
        <f>SUM($M$62:M72)</f>
        <v>249.2047397509418</v>
      </c>
      <c r="Q72" s="9">
        <f>SUM($N$62:N72)</f>
        <v>247.2578250779184</v>
      </c>
      <c r="R72" s="9">
        <f>SUM($O$62:O72)</f>
        <v>172.60003505912451</v>
      </c>
      <c r="S72" s="8">
        <f>IF(J72="P11", G72, 9999)</f>
        <v>9999</v>
      </c>
      <c r="T72" s="8">
        <f>IF(J72="P12", G72, 9999)</f>
        <v>9999</v>
      </c>
      <c r="U72" s="8">
        <f>IF(J72="P13", G72, 9999)</f>
        <v>0</v>
      </c>
    </row>
    <row r="73" spans="1:21" s="8" customFormat="1" x14ac:dyDescent="0.25">
      <c r="A73" s="8">
        <v>5</v>
      </c>
      <c r="B73" s="8">
        <v>11</v>
      </c>
      <c r="C73" s="8">
        <v>0.103333333333333</v>
      </c>
      <c r="D73" s="8">
        <v>62</v>
      </c>
      <c r="E73" s="8">
        <v>87.245740874590396</v>
      </c>
      <c r="F73" s="8">
        <v>0</v>
      </c>
      <c r="G73" s="8">
        <v>1</v>
      </c>
      <c r="H73" s="8">
        <v>0</v>
      </c>
      <c r="I73" s="8">
        <v>69.796592699672303</v>
      </c>
      <c r="J73" s="8" t="s">
        <v>53</v>
      </c>
      <c r="K73" s="8" t="s">
        <v>21</v>
      </c>
      <c r="L73" s="8" t="s">
        <v>22</v>
      </c>
      <c r="M73" s="9">
        <f>IF(J73="P11", I73, 0)</f>
        <v>0</v>
      </c>
      <c r="N73" s="9">
        <f>IF(J73="P12", I73, 0)</f>
        <v>0</v>
      </c>
      <c r="O73" s="9">
        <f>IF(J73="P13", I73, 0)</f>
        <v>69.796592699672303</v>
      </c>
      <c r="P73" s="9">
        <f>SUM($M$62:M73)</f>
        <v>249.2047397509418</v>
      </c>
      <c r="Q73" s="9">
        <f>SUM($N$62:N73)</f>
        <v>247.2578250779184</v>
      </c>
      <c r="R73" s="9">
        <f>SUM($O$62:O73)</f>
        <v>242.3966277587968</v>
      </c>
      <c r="S73" s="8">
        <f>IF(J73="P11", G73, 9999)</f>
        <v>9999</v>
      </c>
      <c r="T73" s="8">
        <f>IF(J73="P12", G73, 9999)</f>
        <v>9999</v>
      </c>
      <c r="U73" s="8">
        <f>IF(J73="P13", G73, 9999)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Full-MGS</vt:lpstr>
      <vt:lpstr>All-MGS</vt:lpstr>
      <vt:lpstr>MGS-P234</vt:lpstr>
      <vt:lpstr>MGS-P234-BLOCK</vt:lpstr>
      <vt:lpstr>MGS-P567</vt:lpstr>
      <vt:lpstr>MGS-P567-BLOCK</vt:lpstr>
      <vt:lpstr>MGS-P8910</vt:lpstr>
      <vt:lpstr>MGS-P8910-BLOCK</vt:lpstr>
      <vt:lpstr>MGS-P111213</vt:lpstr>
      <vt:lpstr>MGS-P111213-BLOCK</vt:lpstr>
      <vt:lpstr>MGS-P141516</vt:lpstr>
      <vt:lpstr>MGS-P141516-BLOCK</vt:lpstr>
      <vt:lpstr>MGS-P171819</vt:lpstr>
      <vt:lpstr>MGS-P171819-BLOCK</vt:lpstr>
      <vt:lpstr>MGS-P202122</vt:lpstr>
      <vt:lpstr>MGS-P202122-BLOCK</vt:lpstr>
      <vt:lpstr>MGS-P232425</vt:lpstr>
      <vt:lpstr>MGS-P232425-BLOCK</vt:lpstr>
      <vt:lpstr>MGS-P262728</vt:lpstr>
      <vt:lpstr>MGS-P262728-BLOCK</vt:lpstr>
      <vt:lpstr>MGS-P293031</vt:lpstr>
      <vt:lpstr>MGS-P293031-BLOCK</vt:lpstr>
      <vt:lpstr>MGS-P323334</vt:lpstr>
      <vt:lpstr>MGS-P323334-BLOCK</vt:lpstr>
      <vt:lpstr>MGS-P353637</vt:lpstr>
      <vt:lpstr>MGS-P353637-BLOCK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Murray Bennett</dc:creator>
  <cp:lastModifiedBy>Murray Bennett</cp:lastModifiedBy>
  <dcterms:created xsi:type="dcterms:W3CDTF">2017-08-14T12:42:49Z</dcterms:created>
  <dcterms:modified xsi:type="dcterms:W3CDTF">2019-09-29T08:27:36Z</dcterms:modified>
</cp:coreProperties>
</file>