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CMVI\Desktop\presentation\DATA (github)\"/>
    </mc:Choice>
  </mc:AlternateContent>
  <xr:revisionPtr revIDLastSave="0" documentId="13_ncr:1_{4D1D998E-4B9C-4F53-8B42-7B38BAB9E310}" xr6:coauthVersionLast="47" xr6:coauthVersionMax="47" xr10:uidLastSave="{00000000-0000-0000-0000-000000000000}"/>
  <bookViews>
    <workbookView xWindow="-120" yWindow="-120" windowWidth="29040" windowHeight="15840" xr2:uid="{2015BAC1-091E-476D-A124-D978C9CC811C}"/>
  </bookViews>
  <sheets>
    <sheet name="Data" sheetId="2" r:id="rId1"/>
    <sheet name="Schema and RisKG" sheetId="1" r:id="rId2"/>
    <sheet name="Query code for the used cases" sheetId="8" r:id="rId3"/>
    <sheet name="Risk Source" sheetId="3" r:id="rId4"/>
    <sheet name="Health&amp;Safety H&amp;S) Risks" sheetId="4" r:id="rId5"/>
    <sheet name="H&amp;S risk assessment" sheetId="5" r:id="rId6"/>
    <sheet name="Risk Rating Counts" sheetId="6" r:id="rId7"/>
    <sheet name="Risk Conseq. and Mitigation"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5" i="1" l="1"/>
  <c r="E35" i="1"/>
</calcChain>
</file>

<file path=xl/sharedStrings.xml><?xml version="1.0" encoding="utf-8"?>
<sst xmlns="http://schemas.openxmlformats.org/spreadsheetml/2006/main" count="856" uniqueCount="466">
  <si>
    <t>Risk Rating</t>
    <phoneticPr fontId="3" type="noConversion"/>
  </si>
  <si>
    <t>Risk Impact</t>
    <phoneticPr fontId="3" type="noConversion"/>
  </si>
  <si>
    <t>Risk Probability</t>
    <phoneticPr fontId="3" type="noConversion"/>
  </si>
  <si>
    <t>Potential Consequence</t>
    <phoneticPr fontId="3" type="noConversion"/>
  </si>
  <si>
    <t>Risk code</t>
    <phoneticPr fontId="3" type="noConversion"/>
  </si>
  <si>
    <t>Risk</t>
    <phoneticPr fontId="3" type="noConversion"/>
  </si>
  <si>
    <t>Risk probability</t>
    <phoneticPr fontId="3" type="noConversion"/>
  </si>
  <si>
    <t>CL01</t>
    <phoneticPr fontId="3" type="noConversion"/>
  </si>
  <si>
    <t>Possible</t>
    <phoneticPr fontId="3" type="noConversion"/>
  </si>
  <si>
    <t>Major</t>
    <phoneticPr fontId="3" type="noConversion"/>
  </si>
  <si>
    <t>High</t>
    <phoneticPr fontId="3" type="noConversion"/>
  </si>
  <si>
    <t>&gt;Building and infrastructure designed to withstand extreme weather. 
&gt;Design category for cyclone rating and breakwaters and land masses designed for Q100 event. 
&gt;Construction Phase Disaster Action Plan includes early warnings for evacuation of personnel and equipment.</t>
    <phoneticPr fontId="3" type="noConversion"/>
  </si>
  <si>
    <t>CL02</t>
    <phoneticPr fontId="3" type="noConversion"/>
  </si>
  <si>
    <t>CL03</t>
  </si>
  <si>
    <t>CL04</t>
  </si>
  <si>
    <t>1. Climate</t>
    <phoneticPr fontId="3" type="noConversion"/>
  </si>
  <si>
    <t>2. Land</t>
    <phoneticPr fontId="3" type="noConversion"/>
  </si>
  <si>
    <t>LA01</t>
    <phoneticPr fontId="3" type="noConversion"/>
  </si>
  <si>
    <t>LA02</t>
  </si>
  <si>
    <t>LA03</t>
  </si>
  <si>
    <t>LA04</t>
  </si>
  <si>
    <t>LA05</t>
  </si>
  <si>
    <t>LA06</t>
  </si>
  <si>
    <t>LA07</t>
  </si>
  <si>
    <t>LA08</t>
  </si>
  <si>
    <t>LA09</t>
  </si>
  <si>
    <t>LA10</t>
  </si>
  <si>
    <t>LA11</t>
  </si>
  <si>
    <t>LA12</t>
  </si>
  <si>
    <t>LA13</t>
  </si>
  <si>
    <t>LA14</t>
  </si>
  <si>
    <t>LA15</t>
  </si>
  <si>
    <t>LA16</t>
  </si>
  <si>
    <t>LA17</t>
  </si>
  <si>
    <t>LA18</t>
  </si>
  <si>
    <t>LA19</t>
  </si>
  <si>
    <t>3. Traffic and Transport</t>
    <phoneticPr fontId="3" type="noConversion"/>
  </si>
  <si>
    <t>TT01</t>
    <phoneticPr fontId="3" type="noConversion"/>
  </si>
  <si>
    <t>TT02</t>
  </si>
  <si>
    <t>TT03</t>
  </si>
  <si>
    <t>TT04</t>
  </si>
  <si>
    <t>TT05</t>
  </si>
  <si>
    <t>4. Non-transport infrastructure</t>
    <phoneticPr fontId="3" type="noConversion"/>
  </si>
  <si>
    <t>IN01</t>
    <phoneticPr fontId="3" type="noConversion"/>
  </si>
  <si>
    <t>IN02</t>
  </si>
  <si>
    <t>IN03</t>
  </si>
  <si>
    <t>IN04</t>
  </si>
  <si>
    <t>5. Waste</t>
    <phoneticPr fontId="3" type="noConversion"/>
  </si>
  <si>
    <t>WA01</t>
    <phoneticPr fontId="3" type="noConversion"/>
  </si>
  <si>
    <t>WA02</t>
  </si>
  <si>
    <t>WA03</t>
  </si>
  <si>
    <t>WA04</t>
  </si>
  <si>
    <t>6. Water Resources</t>
    <phoneticPr fontId="3" type="noConversion"/>
  </si>
  <si>
    <t>WR01</t>
    <phoneticPr fontId="3" type="noConversion"/>
  </si>
  <si>
    <t>7. Coastal Resources</t>
    <phoneticPr fontId="3" type="noConversion"/>
  </si>
  <si>
    <t>CE01</t>
    <phoneticPr fontId="3" type="noConversion"/>
  </si>
  <si>
    <t>CE02</t>
  </si>
  <si>
    <t>CE03</t>
  </si>
  <si>
    <t>CE04</t>
  </si>
  <si>
    <t>CE05</t>
  </si>
  <si>
    <t>8. Air</t>
    <phoneticPr fontId="3" type="noConversion"/>
  </si>
  <si>
    <t>AI01</t>
    <phoneticPr fontId="3" type="noConversion"/>
  </si>
  <si>
    <t>VL01</t>
    <phoneticPr fontId="3" type="noConversion"/>
  </si>
  <si>
    <t>NV01</t>
    <phoneticPr fontId="3" type="noConversion"/>
  </si>
  <si>
    <t>NV02</t>
  </si>
  <si>
    <t>NV03</t>
  </si>
  <si>
    <t>NV04</t>
  </si>
  <si>
    <t>NV05</t>
  </si>
  <si>
    <t>NV06</t>
  </si>
  <si>
    <t>NV07</t>
  </si>
  <si>
    <t>NC01</t>
    <phoneticPr fontId="3" type="noConversion"/>
  </si>
  <si>
    <t>NC02</t>
  </si>
  <si>
    <t>NC03</t>
  </si>
  <si>
    <t>NC04</t>
  </si>
  <si>
    <t>NC05</t>
  </si>
  <si>
    <t>NC06</t>
  </si>
  <si>
    <t>NC07</t>
  </si>
  <si>
    <t>NC08</t>
  </si>
  <si>
    <t>NC09</t>
  </si>
  <si>
    <t>NC10</t>
  </si>
  <si>
    <t>NC11</t>
  </si>
  <si>
    <t>NC12</t>
  </si>
  <si>
    <t>NC13</t>
  </si>
  <si>
    <t>CH01</t>
    <phoneticPr fontId="3" type="noConversion"/>
  </si>
  <si>
    <t>CH02</t>
  </si>
  <si>
    <t>CH03</t>
  </si>
  <si>
    <t>SO01</t>
    <phoneticPr fontId="3" type="noConversion"/>
  </si>
  <si>
    <t>SO02</t>
  </si>
  <si>
    <t>SO03</t>
  </si>
  <si>
    <t>SO04</t>
  </si>
  <si>
    <t>SO05</t>
  </si>
  <si>
    <t>SO06</t>
  </si>
  <si>
    <t>SO07</t>
  </si>
  <si>
    <t>SO08</t>
  </si>
  <si>
    <t>HS01</t>
    <phoneticPr fontId="3" type="noConversion"/>
  </si>
  <si>
    <t>HS02</t>
  </si>
  <si>
    <t>HS03</t>
  </si>
  <si>
    <t>EC01</t>
    <phoneticPr fontId="3" type="noConversion"/>
  </si>
  <si>
    <t>EC02</t>
  </si>
  <si>
    <t>EC03</t>
  </si>
  <si>
    <t>16. Construction Methodology</t>
    <phoneticPr fontId="3" type="noConversion"/>
  </si>
  <si>
    <t>CM01</t>
    <phoneticPr fontId="3" type="noConversion"/>
  </si>
  <si>
    <t>CM02</t>
  </si>
  <si>
    <t>CM03</t>
  </si>
  <si>
    <t>CM04</t>
  </si>
  <si>
    <t>CM05</t>
  </si>
  <si>
    <t>CM06</t>
  </si>
  <si>
    <t>CM07</t>
  </si>
  <si>
    <t>CM08</t>
  </si>
  <si>
    <t>CM09</t>
  </si>
  <si>
    <t>CM10</t>
  </si>
  <si>
    <t>CM11</t>
  </si>
  <si>
    <t>CM12</t>
  </si>
  <si>
    <t>CM13</t>
  </si>
  <si>
    <t>Failure of depressurization system through sand layers while excavating canals</t>
  </si>
  <si>
    <t>Potential high seepage rates through existing southern revetment wall</t>
  </si>
  <si>
    <t>Slow consolidation of stockpiled organic soft clay in parkland area</t>
  </si>
  <si>
    <t>Difficulty in compaction of fill</t>
  </si>
  <si>
    <t>Shallow sand beds not identified during site investigation</t>
  </si>
  <si>
    <t>Poor installation of HDPE/Bentonite liner in breakwaters and bunds</t>
  </si>
  <si>
    <t>Puncture of HDPE/Bentonite liner</t>
  </si>
  <si>
    <t>Under estimated modelling assumptions for seepage</t>
  </si>
  <si>
    <t>Inability to move / handle organic soft clay material</t>
    <phoneticPr fontId="3" type="noConversion"/>
  </si>
  <si>
    <t>Imported select fill not suitable to purpose</t>
  </si>
  <si>
    <t>Large rock fill for access construction road fails to penetrate fully through organic soft clay</t>
  </si>
  <si>
    <t>Abutment instability of temporary Ross Creek bridge</t>
  </si>
  <si>
    <t>Poor water quality in basin upon rewatering of site</t>
  </si>
  <si>
    <t>Inexperienced earthworks contractor</t>
    <phoneticPr fontId="3" type="noConversion"/>
  </si>
  <si>
    <t>Degradation of water quality</t>
  </si>
  <si>
    <t>Sudden instability with destruction/ damage to infrastructure and equipment and risk to personnel</t>
  </si>
  <si>
    <t>Additional pumping requirements</t>
  </si>
  <si>
    <t>Short-term consolidation of reclaimed parklands</t>
  </si>
  <si>
    <t>Construction staging method delays / site trafficability issues, increased resultant settlements / instability</t>
  </si>
  <si>
    <t>Higher seepage rates, instability</t>
  </si>
  <si>
    <t>Increased seepage rates/ erosion of breakwaters and bunds</t>
  </si>
  <si>
    <t>Higher pumping requirements</t>
  </si>
  <si>
    <t>Construction staging method delays</t>
  </si>
  <si>
    <t>Construction staging method delays, material performance issues</t>
  </si>
  <si>
    <t>Localized and potentially abrupt settlements of surface</t>
  </si>
  <si>
    <t>Temporary closure of haul route and material access to site</t>
  </si>
  <si>
    <t>Time delays</t>
  </si>
  <si>
    <t>Turbidity issues</t>
  </si>
  <si>
    <t>Level 1 construction supervision - appropriate design  based on investigation and analysis</t>
    <phoneticPr fontId="3" type="noConversion"/>
  </si>
  <si>
    <t>Monitoring of depressurization system through construction as identified in EMP</t>
    <phoneticPr fontId="3" type="noConversion"/>
  </si>
  <si>
    <t>Monitoring of settlement rates additional surcharge/wick drains, minor remediation grading works.</t>
    <phoneticPr fontId="3" type="noConversion"/>
  </si>
  <si>
    <t>Accidental spill from material transfer</t>
  </si>
  <si>
    <t>Degradation of traffic and transport infrastructure</t>
  </si>
  <si>
    <t>Traffic incidents with existing Road Users</t>
    <phoneticPr fontId="3" type="noConversion"/>
  </si>
  <si>
    <t>Increased site traffic impeding public access</t>
  </si>
  <si>
    <t>Destruction/damage to environment from material spill</t>
  </si>
  <si>
    <t>Remediation or repair to damaged infrastructure</t>
  </si>
  <si>
    <t>Reduced existing access for pedestrians and cyclists</t>
  </si>
  <si>
    <t>Damage to infrastructure</t>
  </si>
  <si>
    <t>Injury to existing road user</t>
  </si>
  <si>
    <t>Increased road noise</t>
    <phoneticPr fontId="3" type="noConversion"/>
  </si>
  <si>
    <t>Short term impact. Selection of haul routes to minimise impacts.</t>
    <phoneticPr fontId="3" type="noConversion"/>
  </si>
  <si>
    <t>Haul routes and Site Traffic Management Plan.</t>
  </si>
  <si>
    <t>Material spill and erosion control measures in place under EMP.</t>
  </si>
  <si>
    <t>Rare</t>
    <phoneticPr fontId="3" type="noConversion"/>
  </si>
  <si>
    <t>Unlikely</t>
    <phoneticPr fontId="3" type="noConversion"/>
  </si>
  <si>
    <t>Likely</t>
    <phoneticPr fontId="3" type="noConversion"/>
  </si>
  <si>
    <t>Insignificant</t>
    <phoneticPr fontId="3" type="noConversion"/>
  </si>
  <si>
    <t>Moderate</t>
    <phoneticPr fontId="3" type="noConversion"/>
  </si>
  <si>
    <t>Minor</t>
    <phoneticPr fontId="3" type="noConversion"/>
  </si>
  <si>
    <t>Building and infrastructure designed to withstand extreme weather. Design category for cyclone rating and breakwaters and land masses designed for Q100 event. Construction Phase Disaster Action Plan</t>
    <phoneticPr fontId="3" type="noConversion"/>
  </si>
  <si>
    <t>Site secured and site personnel and equipment relocated to safe refuge. Site remediation works post event</t>
    <phoneticPr fontId="3" type="noConversion"/>
  </si>
  <si>
    <t>Site fully bunded and contained. Sedimentation and erosion control measures in place under EMP</t>
    <phoneticPr fontId="3" type="noConversion"/>
  </si>
  <si>
    <t>Geotechnical Analysis for design of slopes and batters. Specific design parameters for retaining and revetment works.</t>
    <phoneticPr fontId="3" type="noConversion"/>
  </si>
  <si>
    <t>Site fully bunded and contained. Sedimentation and turbidity control measures in place under EMP.</t>
    <phoneticPr fontId="3" type="noConversion"/>
  </si>
  <si>
    <t>Site fully bunded and contained. Sedimentation, turbidity control and treatment measures in place under EMP.</t>
    <phoneticPr fontId="3" type="noConversion"/>
  </si>
  <si>
    <t>Additional depressurization wells along southern revetment wall</t>
    <phoneticPr fontId="3" type="noConversion"/>
  </si>
  <si>
    <t>Level 1 construction supervision - appropriate placement compaction methods</t>
    <phoneticPr fontId="3" type="noConversion"/>
  </si>
  <si>
    <t>Monitoring during construction stage. Construction of additional extraction wells as required</t>
    <phoneticPr fontId="3" type="noConversion"/>
  </si>
  <si>
    <t>Close construction stage control of HDPE / Bentonite placement. Additional dewatering wells</t>
    <phoneticPr fontId="3" type="noConversion"/>
  </si>
  <si>
    <t>Close construction stage control of HDPE / Bentonite placement over sand bedding. Additional dewatering wells.</t>
    <phoneticPr fontId="3" type="noConversion"/>
  </si>
  <si>
    <t>Low</t>
    <phoneticPr fontId="3" type="noConversion"/>
  </si>
  <si>
    <t>Negligible</t>
    <phoneticPr fontId="3" type="noConversion"/>
  </si>
  <si>
    <t>low</t>
    <phoneticPr fontId="3" type="noConversion"/>
  </si>
  <si>
    <t>Monitoring during construction stage, construction of additional extraction wells as required.</t>
    <phoneticPr fontId="3" type="noConversion"/>
  </si>
  <si>
    <t>Geotechnical investigation and analysis of abutments and appropriate design.</t>
    <phoneticPr fontId="3" type="noConversion"/>
  </si>
  <si>
    <t>Undertake trials of equipment and handling techniques proposed by contractor.</t>
    <phoneticPr fontId="3" type="noConversion"/>
  </si>
  <si>
    <t>Level 1 supervision of imported fill. Additional investigation and testing of source material for suitability.</t>
    <phoneticPr fontId="3" type="noConversion"/>
  </si>
  <si>
    <t>Level 1 supervision of construction methodology.</t>
    <phoneticPr fontId="3" type="noConversion"/>
  </si>
  <si>
    <t>Controlled, low velocity rewatering of site, monitor turbidity, open areas progressively cell by cell.</t>
    <phoneticPr fontId="3" type="noConversion"/>
  </si>
  <si>
    <t>Selection of experienced contractor with experiencedpersonnel on site.</t>
    <phoneticPr fontId="3" type="noConversion"/>
  </si>
  <si>
    <t>Power supply insufficient, infrastructure upgrade required.</t>
  </si>
  <si>
    <t>Power supply insufficient, infrastructure upgrade required.</t>
    <phoneticPr fontId="3" type="noConversion"/>
  </si>
  <si>
    <t>Telecom service insufficient, infrastructure upgrade required</t>
  </si>
  <si>
    <t>Infrastructure upgrade required</t>
  </si>
  <si>
    <t>Telecom service insufficient, infrastructure upgrade required.</t>
  </si>
  <si>
    <t>Infrastructure upgrade required.</t>
  </si>
  <si>
    <t>Design loadings calculated and liaison with authorities to provide sufficient lead times for upgrades</t>
    <phoneticPr fontId="3" type="noConversion"/>
  </si>
  <si>
    <t>Design loadings calculated and sufficient capacity included in design (water, sewerage).</t>
    <phoneticPr fontId="3" type="noConversion"/>
  </si>
  <si>
    <t>Stormwater management in accordance with project SWMP.</t>
    <phoneticPr fontId="3" type="noConversion"/>
  </si>
  <si>
    <t>Waste reduction and recycling in accordance with the waste hierarchy in the EPP Waste.</t>
  </si>
  <si>
    <t>Stormwater management in accordance with project SWMP, hazardous materials management in accordance with project EMP, waste minimisation and management in accordance with the project EMP.</t>
  </si>
  <si>
    <t>Waste minimisation and management practices for storage and disposal of solid waste in accordance with the project SWMP and EMP.</t>
  </si>
  <si>
    <t>Air quality control measures during construction in accordance with the project EMP.</t>
  </si>
  <si>
    <t>Depletion of natural resources.</t>
  </si>
  <si>
    <t>Deterioration of water quality and ecological values in aquatic ecosystems.</t>
  </si>
  <si>
    <t>Recreational and amenity impacts.</t>
  </si>
  <si>
    <t>Human health and amenity impacts.</t>
  </si>
  <si>
    <t>Excessive material and services resources use during construction.</t>
  </si>
  <si>
    <t>Emission of liquid wastes to waterways due to poor practices in waste containment, waste transport and stormwater control.</t>
  </si>
  <si>
    <t>Emission of solid wastes to land due to poor practices in waste containment, waste transport and stormwater control.</t>
  </si>
  <si>
    <t>Emission of dust and particulates to air due to poor construction practices.</t>
  </si>
  <si>
    <t>Release of turbid waters during site dewatering.</t>
  </si>
  <si>
    <t>Impacts on seagrasses and ecological communities in Cleveland Bay</t>
  </si>
  <si>
    <t>Control of dewatering under the EMP, three indicative discharge areas are highlighted adjacent to each of the breakwaters. Preferred locations in rank order are discharge to Ross Creek, discharge adjacent to northern breakwater, discharge adjacent Strand breakwater.</t>
  </si>
  <si>
    <t>Extreme Storm Tide Event - to 100 year ARI.</t>
  </si>
  <si>
    <t>Extreme Storm Tide Event - greater than 100 year ARI.</t>
  </si>
  <si>
    <t>Extreme Waves - to 100 year ARI.</t>
    <phoneticPr fontId="3" type="noConversion"/>
  </si>
  <si>
    <t>Extreme Waves - greater than 100 year ARI.</t>
  </si>
  <si>
    <t>Breakwater failure.</t>
  </si>
  <si>
    <t>Destruction/damage to equipment and infrastructure.</t>
  </si>
  <si>
    <t>The 100 year ARI is the Designated Storm Tide Event (as defined by EPA). Site secured and site personnel and equipment relocated to safe refuge. Site remediation works post event.</t>
  </si>
  <si>
    <t>The 100 year ARI is the Designated Storm Tide Event  (as defined by EPA). Site secured and site personnel and equipment relocated to safe refuge. Site remediation works post event.</t>
  </si>
  <si>
    <t>Marine infrastructure structurally designed to accommodate 100 year ARI cyclone waves with minimal damage. Site secured and site personnel and equipment relocated to safe refuge. Site remediation works post event.</t>
  </si>
  <si>
    <t>Destruction/damage to equipment and infrastructure.</t>
    <phoneticPr fontId="3" type="noConversion"/>
  </si>
  <si>
    <t>8. Visual Amenity and Lighting</t>
    <phoneticPr fontId="3" type="noConversion"/>
  </si>
  <si>
    <t>9. Noise and Vibration</t>
    <phoneticPr fontId="3" type="noConversion"/>
  </si>
  <si>
    <t>10. Nature Conservation</t>
    <phoneticPr fontId="3" type="noConversion"/>
  </si>
  <si>
    <t>11. Cultural Heritage</t>
    <phoneticPr fontId="3" type="noConversion"/>
  </si>
  <si>
    <t>12. Social</t>
    <phoneticPr fontId="3" type="noConversion"/>
  </si>
  <si>
    <t>13. Health an Safety</t>
    <phoneticPr fontId="3" type="noConversion"/>
  </si>
  <si>
    <t>14. Economy</t>
    <phoneticPr fontId="3" type="noConversion"/>
  </si>
  <si>
    <t>Construction noise impact on existing residential and retail areas.</t>
  </si>
  <si>
    <t>Increase in road traffic noise at residences along public roads during construction.</t>
  </si>
  <si>
    <t>Noise from construction impacts on marine life.</t>
  </si>
  <si>
    <t>Vibration impact from construction equipment on existing residences.</t>
  </si>
  <si>
    <t>Vibration impact from construction equipment on Casino and Entertainment Centre</t>
  </si>
  <si>
    <t>Annoyance, resident complaints</t>
  </si>
  <si>
    <t>Annoyance, resident complaints, Council/DMR may refuse permission to use proposed haulage routes due to unreasonable noise levels.</t>
  </si>
  <si>
    <t>Physical and behavioural impacts on mammals in vicinity of project site.</t>
    <phoneticPr fontId="3" type="noConversion"/>
  </si>
  <si>
    <t>Human discomfort, complaints to Council.</t>
    <phoneticPr fontId="3" type="noConversion"/>
  </si>
  <si>
    <t>Structural damage to nearby buildings.</t>
  </si>
  <si>
    <t>Structural damage to nearby buildings.</t>
    <phoneticPr fontId="3" type="noConversion"/>
  </si>
  <si>
    <t>Establish complaint hotline, preparation of construction noise and vibration management plan, execution of noise and vibration management and minimisation</t>
  </si>
  <si>
    <t>Establish complaint hotline, select haul routes with minimum number of properties affected, maintain and operate equipment efficiently</t>
  </si>
  <si>
    <t>Visual survey of site to detect noise sensitive species prior to commencement of construction works. Dispersal of noise sensitive species using motorised vessel.</t>
  </si>
  <si>
    <t>Establish complaint hotline, minimise duration of impacting works.</t>
  </si>
  <si>
    <t>Carry out dilapidation report. Establish complaint hotline. Minimise duration of impacting works.</t>
  </si>
  <si>
    <t>Establish complaint hotline, preparation of construction noise and vibration management plan, vibration monitoring.</t>
  </si>
  <si>
    <t>Carry out dilapidation report. Establish complaint hotline, preparation of construction noise and vibration management plan, vibration monitoring.</t>
    <phoneticPr fontId="3" type="noConversion"/>
  </si>
  <si>
    <t>Use of silt curtains during dredging and dredge protocols contained in project EMP.</t>
    <phoneticPr fontId="3" type="noConversion"/>
  </si>
  <si>
    <t>Use of silt curtains during dredging and dredge protocols contained in project EMP. Controlled dewatering of fully bunded site.</t>
    <phoneticPr fontId="3" type="noConversion"/>
  </si>
  <si>
    <t>Spill contingency procedures contained in project EMP. Controlled via fully bunded site.</t>
    <phoneticPr fontId="3" type="noConversion"/>
  </si>
  <si>
    <t>Visual survey of site to detect noise sensitive species prior to commencement of construction works. Dispersal of noise sensitive species using motorised vessel.</t>
    <phoneticPr fontId="3" type="noConversion"/>
  </si>
  <si>
    <t>Waste control measures contained in project EMP. Waste controlled via fully bunded site.</t>
    <phoneticPr fontId="3" type="noConversion"/>
  </si>
  <si>
    <t>Seagrass impacts</t>
  </si>
  <si>
    <t>Coral reef impacts</t>
  </si>
  <si>
    <t>Sediment destabilisation through changes in sediment transport regime (e.g. dredging in adjacent areas).</t>
  </si>
  <si>
    <t>Light attenuation through, for example, increased turbidity associated with dredging activities.</t>
  </si>
  <si>
    <t>Nutrient enrichment leading to increased macroalgal growth (e.g. effluent discharge).</t>
  </si>
  <si>
    <t>Contamination from spill (oil, chemicals).</t>
  </si>
  <si>
    <t>Contamination from disturbed contaminated sediments.</t>
  </si>
  <si>
    <t>Noise pollution (impact on organisms relying on seagrass beds).</t>
  </si>
  <si>
    <t>Smothering through garbage and debris accumulation.</t>
  </si>
  <si>
    <t>Light attenuation through turbidity.</t>
  </si>
  <si>
    <t>Sediment deposition.</t>
  </si>
  <si>
    <t>Nutrient enrichment leading to increased macroalgal growth.</t>
  </si>
  <si>
    <t>Contamination and mortality from spill (oil,chemicals).</t>
  </si>
  <si>
    <t>Smothering through garbage and debrisaccumulation.</t>
  </si>
  <si>
    <t>Emission of dust and particulate matter from construction activities.</t>
    <phoneticPr fontId="3" type="noConversion"/>
  </si>
  <si>
    <t>Amenity impacts on existing residents in the vicinity of the project site.</t>
    <phoneticPr fontId="3" type="noConversion"/>
  </si>
  <si>
    <t>Catastrophic</t>
    <phoneticPr fontId="3" type="noConversion"/>
  </si>
  <si>
    <t>Almost Certain</t>
    <phoneticPr fontId="3" type="noConversion"/>
  </si>
  <si>
    <t>Extreme</t>
    <phoneticPr fontId="3" type="noConversion"/>
  </si>
  <si>
    <t>high</t>
    <phoneticPr fontId="3" type="noConversion"/>
  </si>
  <si>
    <t>Air quality control measures in accordance with the project EMP.</t>
    <phoneticPr fontId="3" type="noConversion"/>
  </si>
  <si>
    <t>Negative impacts on Aboriginal cultural values.</t>
  </si>
  <si>
    <t>Disturbance of sites that may remain in sub-tidal deposits.</t>
  </si>
  <si>
    <t>Negative impacts on local environmental values.</t>
  </si>
  <si>
    <t>Diminished cultural significance of Cleveland Bay and local waterways.</t>
  </si>
  <si>
    <t>Negative impact on archaeological record.</t>
  </si>
  <si>
    <t>Diminished Aboriginal use of the area for cultural practices such as fishing and foraging.</t>
  </si>
  <si>
    <t>Cultural monitoring and site inspection program to be implemented during development of the site. Training of construction contractors and staff.</t>
    <phoneticPr fontId="3" type="noConversion"/>
  </si>
  <si>
    <t>Implementation of a protocol in the event of a find of cultural significance and appropriate management actions in consultation with the Traditional Owners.</t>
    <phoneticPr fontId="3" type="noConversion"/>
  </si>
  <si>
    <t>Review of expert environmental reports by Traditional Owners.</t>
    <phoneticPr fontId="3" type="noConversion"/>
  </si>
  <si>
    <t>Air quality impacts during construction.</t>
  </si>
  <si>
    <t>Noise impacts during construction.</t>
  </si>
  <si>
    <t>Increased marine traffic.</t>
  </si>
  <si>
    <t>Increased vehicular traffic.</t>
  </si>
  <si>
    <t>Reduced public amenity during construction.</t>
  </si>
  <si>
    <t>Reduced public access to recreational space and facilities during construction.</t>
  </si>
  <si>
    <t>Environmental degradation.</t>
  </si>
  <si>
    <t>Increased dust, noise and congestion along haulage routes.</t>
  </si>
  <si>
    <t>Adverse impacts on amenity and liveability</t>
  </si>
  <si>
    <t>Impacts on existing recreational uses.</t>
  </si>
  <si>
    <t>Impacts on existing and future residents.</t>
  </si>
  <si>
    <t>Construction related activities will generate some amenity impacts on the Strand thereby reducing amenity for users.</t>
  </si>
  <si>
    <t>Inability of previous users to access old breakwater (e.g. recreational anglers).</t>
  </si>
  <si>
    <t>Degradation of the marine environment in particular during construction</t>
  </si>
  <si>
    <t>Residential and road user disamenties resulting from sustained periods of quarry materials haulage.</t>
  </si>
  <si>
    <t>Establish complaint hotline, preparation of construction noise and vibration management plan, execution of noise and vibration management and minimisation.</t>
    <phoneticPr fontId="3" type="noConversion"/>
  </si>
  <si>
    <t>Planned barge movements provided to TPA and harbour master.</t>
    <phoneticPr fontId="3" type="noConversion"/>
  </si>
  <si>
    <t>Provide density plans as part of EIS submission to enable government authorities to plan for service upgrades with maximum lead times.</t>
    <phoneticPr fontId="3" type="noConversion"/>
  </si>
  <si>
    <t>Safety considerations must come to the fore during construction and public access to the breakwater would be inappropriate.</t>
    <phoneticPr fontId="3" type="noConversion"/>
  </si>
  <si>
    <t>Adhesion to environmental protocols contained in project EMP. Controlled impacts via fully bunded site.</t>
    <phoneticPr fontId="3" type="noConversion"/>
  </si>
  <si>
    <t>Increased traffic on haul roads and noise nuisance impacts on existing businesses, schools and residences.</t>
    <phoneticPr fontId="3" type="noConversion"/>
  </si>
  <si>
    <t>Impacts on public H&amp;S during construction.</t>
    <phoneticPr fontId="3" type="noConversion"/>
  </si>
  <si>
    <t>Health and Safety impacts on construction workforce.</t>
    <phoneticPr fontId="3" type="noConversion"/>
  </si>
  <si>
    <t>Establish complaint hotline, select haul routes with minimum number of properties affected, maintain and operate equipment efficiently.</t>
    <phoneticPr fontId="3" type="noConversion"/>
  </si>
  <si>
    <t>Adequate signage and fencing to secure the site and prevent unauthorised access.</t>
    <phoneticPr fontId="3" type="noConversion"/>
  </si>
  <si>
    <t>Construction contractor to implement WH&amp;S measures.</t>
    <phoneticPr fontId="3" type="noConversion"/>
  </si>
  <si>
    <t>Construction traffic.</t>
    <phoneticPr fontId="3" type="noConversion"/>
  </si>
  <si>
    <t>Public health and safety.</t>
    <phoneticPr fontId="3" type="noConversion"/>
  </si>
  <si>
    <t>Construction health and safety.</t>
    <phoneticPr fontId="3" type="noConversion"/>
  </si>
  <si>
    <t>EC04</t>
    <phoneticPr fontId="3" type="noConversion"/>
  </si>
  <si>
    <t>Potential impact on existing labour markets.</t>
    <phoneticPr fontId="3" type="noConversion"/>
  </si>
  <si>
    <t>Inability of existing workforce to provide adequate skills and labour.</t>
    <phoneticPr fontId="3" type="noConversion"/>
  </si>
  <si>
    <t>Potential impacts on existing housing and accommodation stock (during construction).</t>
    <phoneticPr fontId="3" type="noConversion"/>
  </si>
  <si>
    <t>Inability of existing accommodation to cope with increased demand.</t>
    <phoneticPr fontId="3" type="noConversion"/>
  </si>
  <si>
    <t>Potential impact on future regional development resulting from use of significant quantities of quarry materials.</t>
    <phoneticPr fontId="3" type="noConversion"/>
  </si>
  <si>
    <t>Inability of future projects to source sufficient volumes of quarry materials from local sources (resulting in increased costs and project delays)</t>
    <phoneticPr fontId="3" type="noConversion"/>
  </si>
  <si>
    <t>Potential impact on existing marine users during construction.</t>
    <phoneticPr fontId="3" type="noConversion"/>
  </si>
  <si>
    <t>Impairment of operations of existing Ross Creek users.</t>
    <phoneticPr fontId="3" type="noConversion"/>
  </si>
  <si>
    <t>Encouragement of suitable labour force into local market.</t>
    <phoneticPr fontId="3" type="noConversion"/>
  </si>
  <si>
    <t>Expected labour force will be drawn from existing local workforce.</t>
    <phoneticPr fontId="3" type="noConversion"/>
  </si>
  <si>
    <t>Roseneath Quarry has been specifically re-opened to supply materials for this project. Significant reserves still exist in the vicinity to provide material for future developments</t>
    <phoneticPr fontId="3" type="noConversion"/>
  </si>
  <si>
    <t>"Ensure production schedules are consistent with existing user requirements.</t>
    <phoneticPr fontId="3" type="noConversion"/>
  </si>
  <si>
    <t>Movement of Materials Off Site and Treatment.</t>
    <phoneticPr fontId="3" type="noConversion"/>
  </si>
  <si>
    <t>Destruction of Property (landscape element)</t>
    <phoneticPr fontId="3" type="noConversion"/>
  </si>
  <si>
    <t>Destruction of Property</t>
    <phoneticPr fontId="3" type="noConversion"/>
  </si>
  <si>
    <t>Sand Lenses Slip Failure.</t>
    <phoneticPr fontId="3" type="noConversion"/>
  </si>
  <si>
    <t>Percolation and Dewatering.</t>
    <phoneticPr fontId="3" type="noConversion"/>
  </si>
  <si>
    <t>Dewatering Equipment Failure.</t>
    <phoneticPr fontId="3" type="noConversion"/>
  </si>
  <si>
    <t>HDPE / Bentonite Membrane Failure.</t>
    <phoneticPr fontId="3" type="noConversion"/>
  </si>
  <si>
    <t>Wonky Holes.</t>
    <phoneticPr fontId="3" type="noConversion"/>
  </si>
  <si>
    <t>Spoil Disposal unsuitable as fill material.</t>
    <phoneticPr fontId="3" type="noConversion"/>
  </si>
  <si>
    <t>Parklands Settlement.</t>
    <phoneticPr fontId="3" type="noConversion"/>
  </si>
  <si>
    <t>Green Topped Breakwaters.</t>
    <phoneticPr fontId="3" type="noConversion"/>
  </si>
  <si>
    <t>Green Topped Seawall.</t>
    <phoneticPr fontId="3" type="noConversion"/>
  </si>
  <si>
    <t>Sheet Pile Failure.</t>
    <phoneticPr fontId="3" type="noConversion"/>
  </si>
  <si>
    <t>Loss of Construction Equipment.</t>
    <phoneticPr fontId="3" type="noConversion"/>
  </si>
  <si>
    <t>Construction Equipment Failure.</t>
    <phoneticPr fontId="3" type="noConversion"/>
  </si>
  <si>
    <t>Construction WH&amp;S Risks.</t>
    <phoneticPr fontId="3" type="noConversion"/>
  </si>
  <si>
    <t>Geotechnical Analysis for design of slopes and batters. Specific design parameters for retaining and revetment works. Level 1 construction supervision.</t>
    <phoneticPr fontId="3" type="noConversion"/>
  </si>
  <si>
    <t>Work Site Flooding</t>
    <phoneticPr fontId="3" type="noConversion"/>
  </si>
  <si>
    <t>Monitoring of depressurization system through construction as identified in EMP. Reduced WorkingCells.</t>
    <phoneticPr fontId="3" type="noConversion"/>
  </si>
  <si>
    <t>Level 1 construction supervision. Reduced Working Cells.</t>
    <phoneticPr fontId="3" type="noConversion"/>
  </si>
  <si>
    <t>Monitoring of depressurization system through construction as identified in EMP. Reduced Working Cells.</t>
    <phoneticPr fontId="3" type="noConversion"/>
  </si>
  <si>
    <t>Agreement with Port Authority to receive materials to enable relocation and treatment.</t>
    <phoneticPr fontId="3" type="noConversion"/>
  </si>
  <si>
    <t>Site remediation works post event.</t>
    <phoneticPr fontId="3" type="noConversion"/>
  </si>
  <si>
    <t>Marine infrastructure structurally designed to accommodate 100 year ARI cyclone waves with minimal damage. Site secured and site personnel and equipment relocated to safe refuge. Site remediationworks post event.</t>
    <phoneticPr fontId="3" type="noConversion"/>
  </si>
  <si>
    <t>Marine infrastructure structurally designed to accommodate 101 year ARI cyclone waves with minimal damage. Site secured and site personnel and equipment relocated to safe refuge. Site remediationworks post event.</t>
    <phoneticPr fontId="3" type="noConversion"/>
  </si>
  <si>
    <t>Site fully bunded post sheet pile installation. Site remediation works post event.</t>
    <phoneticPr fontId="3" type="noConversion"/>
  </si>
  <si>
    <t>Destruction / Loss of Equipment Property</t>
    <phoneticPr fontId="3" type="noConversion"/>
  </si>
  <si>
    <t>Construction contractor to implement WH&amp;S measures. Site remediation works post event.</t>
    <phoneticPr fontId="3" type="noConversion"/>
  </si>
  <si>
    <t>Injury or Loss of Life</t>
    <phoneticPr fontId="3" type="noConversion"/>
  </si>
  <si>
    <t>Construction contractor to implement WH&amp;Smeasures.</t>
    <phoneticPr fontId="3" type="noConversion"/>
  </si>
  <si>
    <t>Strong winds caused by tropical cyclones or low pressure systems.</t>
    <phoneticPr fontId="3" type="noConversion"/>
  </si>
  <si>
    <t>Injury or death, destruction/damage to buildings and infrastructure.</t>
    <phoneticPr fontId="3" type="noConversion"/>
  </si>
  <si>
    <t>Destruction/damage to buildings and infrastructure.</t>
    <phoneticPr fontId="3" type="noConversion"/>
  </si>
  <si>
    <t>Flooding caused by storm surge.</t>
    <phoneticPr fontId="3" type="noConversion"/>
  </si>
  <si>
    <t>Flooding caused by heavy rainfall.</t>
    <phoneticPr fontId="3" type="noConversion"/>
  </si>
  <si>
    <t>Extended wet weather during construction.</t>
    <phoneticPr fontId="3" type="noConversion"/>
  </si>
  <si>
    <t>Construction programme delays.</t>
    <phoneticPr fontId="3" type="noConversion"/>
  </si>
  <si>
    <t>Degradation of water quality due to erosion.</t>
    <phoneticPr fontId="3" type="noConversion"/>
  </si>
  <si>
    <t>Unstable slopes and structures due to soil instability.</t>
    <phoneticPr fontId="3" type="noConversion"/>
  </si>
  <si>
    <t>Degradation of water quality.</t>
    <phoneticPr fontId="3" type="noConversion"/>
  </si>
  <si>
    <t>Acidification of water due to acid sulphate soils.</t>
    <phoneticPr fontId="3" type="noConversion"/>
  </si>
  <si>
    <t>Degradation of water quality due to existing contaminants in sediment.</t>
    <phoneticPr fontId="3" type="noConversion"/>
  </si>
  <si>
    <t>Collapse of new revetment walls during construction stage.</t>
    <phoneticPr fontId="3" type="noConversion"/>
  </si>
  <si>
    <t>Damage to equipment, risk to personnel, construction delays</t>
    <phoneticPr fontId="3" type="noConversion"/>
  </si>
  <si>
    <t>Risk Rating Table</t>
  </si>
  <si>
    <t>Probaibility</t>
    <phoneticPr fontId="3" type="noConversion"/>
  </si>
  <si>
    <t>Impact</t>
    <phoneticPr fontId="3" type="noConversion"/>
  </si>
  <si>
    <t>Almost Certain</t>
    <phoneticPr fontId="3" type="noConversion"/>
  </si>
  <si>
    <t>Likely</t>
  </si>
  <si>
    <t>Likely</t>
    <phoneticPr fontId="3" type="noConversion"/>
  </si>
  <si>
    <t>Possible</t>
    <phoneticPr fontId="3" type="noConversion"/>
  </si>
  <si>
    <t>Unlikely</t>
  </si>
  <si>
    <t>Unlikely</t>
    <phoneticPr fontId="3" type="noConversion"/>
  </si>
  <si>
    <t>Rare</t>
    <phoneticPr fontId="3" type="noConversion"/>
  </si>
  <si>
    <t>Insignificant</t>
    <phoneticPr fontId="3" type="noConversion"/>
  </si>
  <si>
    <t>Moderate</t>
  </si>
  <si>
    <t>Moderate</t>
    <phoneticPr fontId="3" type="noConversion"/>
  </si>
  <si>
    <t>Low</t>
  </si>
  <si>
    <t>Low</t>
    <phoneticPr fontId="3" type="noConversion"/>
  </si>
  <si>
    <t>Negligible</t>
  </si>
  <si>
    <t>Negligible</t>
    <phoneticPr fontId="3" type="noConversion"/>
  </si>
  <si>
    <t>Minor</t>
    <phoneticPr fontId="3" type="noConversion"/>
  </si>
  <si>
    <t>High</t>
  </si>
  <si>
    <t>High</t>
    <phoneticPr fontId="3" type="noConversion"/>
  </si>
  <si>
    <t>Major</t>
  </si>
  <si>
    <t>Major</t>
    <phoneticPr fontId="3" type="noConversion"/>
  </si>
  <si>
    <t>Catastrophic</t>
    <phoneticPr fontId="3" type="noConversion"/>
  </si>
  <si>
    <t>Extreme</t>
  </si>
  <si>
    <t>Extreme</t>
    <phoneticPr fontId="3" type="noConversion"/>
  </si>
  <si>
    <t>S/N</t>
    <phoneticPr fontId="3" type="noConversion"/>
  </si>
  <si>
    <t>Economy</t>
  </si>
  <si>
    <t>Nature Conservation</t>
  </si>
  <si>
    <t>Noise and Vibration</t>
  </si>
  <si>
    <t>Traffic and Transport</t>
  </si>
  <si>
    <t>Cultural Heritage</t>
  </si>
  <si>
    <t>Health and Safety</t>
  </si>
  <si>
    <t>Water Resources</t>
  </si>
  <si>
    <t>Non-transport infrastructure</t>
  </si>
  <si>
    <t>Social</t>
  </si>
  <si>
    <t>Construction Methodology</t>
  </si>
  <si>
    <t>Coastal Resources</t>
  </si>
  <si>
    <t>Air</t>
  </si>
  <si>
    <t>Waste</t>
  </si>
  <si>
    <t>Land</t>
  </si>
  <si>
    <t>Climate</t>
  </si>
  <si>
    <t>RiskCode</t>
  </si>
  <si>
    <t>Risk</t>
  </si>
  <si>
    <t>HS01</t>
  </si>
  <si>
    <t>Construction traffic.</t>
  </si>
  <si>
    <t>Construction health and safety.</t>
  </si>
  <si>
    <t>Public health and safety.</t>
  </si>
  <si>
    <t>RiskRating</t>
  </si>
  <si>
    <t>Risk Code</t>
    <phoneticPr fontId="3" type="noConversion"/>
  </si>
  <si>
    <t>Risk Name</t>
    <phoneticPr fontId="3" type="noConversion"/>
  </si>
  <si>
    <t>Quantity</t>
  </si>
  <si>
    <t>NC01</t>
  </si>
  <si>
    <t>Query Code</t>
    <phoneticPr fontId="3" type="noConversion"/>
  </si>
  <si>
    <t>&gt;&gt; MATCH(m:RISKRATING) RETURN m.Rating AS RiskRating,  COUNT(m.Rating) AS Quantity</t>
    <phoneticPr fontId="3" type="noConversion"/>
  </si>
  <si>
    <t>H&amp;S Risks Visualization</t>
    <phoneticPr fontId="3" type="noConversion"/>
  </si>
  <si>
    <t>Risk Consequence and Mitigation</t>
    <phoneticPr fontId="3" type="noConversion"/>
  </si>
  <si>
    <t>RisKG ontology model (DB schema)</t>
    <phoneticPr fontId="3" type="noConversion"/>
  </si>
  <si>
    <t>Risk Knowledge graph (RisKG) for the Terminal project</t>
    <phoneticPr fontId="3" type="noConversion"/>
  </si>
  <si>
    <t>RiskSource</t>
    <phoneticPr fontId="3" type="noConversion"/>
  </si>
  <si>
    <t xml:space="preserve">&gt;&gt; MATCH(a:PROJECTNAME)-[:hasRiskSource]-&gt; (b:RISKSOURCE) RETURN b.Name AS RiskCategory
For Visualization
&gt;&gt; MATCH(a:PROJECTNAME)-[:hasRiskSource]-&gt; (b:RISKSOURCE) RETURN a, b  </t>
    <phoneticPr fontId="3" type="noConversion"/>
  </si>
  <si>
    <t xml:space="preserve">&gt;&gt; MATCH(a:PROJECTNAME)-[:hasRiskSource]-&gt; (b:RISKSOURCE {Name:"Health and Safety"})-[:hasRisk]-&gt;(c:RISK) RETURN c.Name AS RiskCode, c.Description AS Risk
For visualization
&gt;&gt; MATCH (a:RISKSOURCE {Name:"Health and Safety"})-[:hasRisk]-&gt;(b:RISK) RETURN a, b </t>
    <phoneticPr fontId="3" type="noConversion"/>
  </si>
  <si>
    <t xml:space="preserve">&gt;&gt; MATCH(a:RISKSOURCE{Name:"Health and Safety"})-[:hasRisk]-&gt;(n:RISK)-[:hasRiskRating]-&gt;(m:RISKRATING) RETURN a.Name AS RiskSource, n.Name AS RiskCode, n.Description AS RiskName, m.Probability As RiskProbability, m.Impact AS RiskImpact,m.Rating AS RiskRating </t>
    <phoneticPr fontId="3" type="noConversion"/>
  </si>
  <si>
    <t>&gt;&gt;MATCH(a:RISKSOURCE)-[:hasRisk]-&gt;(b:RISK)
MATCH(b)-[:hasRiskRating]-&gt;(c:RISKRATING {Rating:"Extreme"})
MATCH(b)-[:hasRiskConsequence]-&gt;(d:RISKCONSEQUENCE)
MATCH(b)-[:hasRiskMitigation]-&gt;(e:RISKMITIGATION)
RETURN a.Name AS RiskSource, b.Name AS RiskCode, b.Description AS Risk, c.Rating As RiskRating, d.Description AS RiskConsequence,e.Description AS RiskMitigation</t>
    <phoneticPr fontId="3" type="noConversion"/>
  </si>
  <si>
    <t>Risk Source</t>
    <phoneticPr fontId="3" type="noConversion"/>
  </si>
  <si>
    <t>To identify the risks under a specific risk source (e.g Health and Safety Risks).</t>
    <phoneticPr fontId="3" type="noConversion"/>
  </si>
  <si>
    <t>Use Cases</t>
    <phoneticPr fontId="3" type="noConversion"/>
  </si>
  <si>
    <t>To identify all the risk sources of the project</t>
    <phoneticPr fontId="3" type="noConversion"/>
  </si>
  <si>
    <t>Obtain the risk assessment details of health and safety risks (Risk probability, impact, and rating).</t>
    <phoneticPr fontId="3" type="noConversion"/>
  </si>
  <si>
    <t>Obtain all the risk ratings  in the database</t>
    <phoneticPr fontId="3" type="noConversion"/>
  </si>
  <si>
    <t>Determine the consequences and mitigation strategy of the risks rated “Extreme” in the project.</t>
    <phoneticPr fontId="3" type="noConversion"/>
  </si>
  <si>
    <t>Noise pollution (impact on organisms relying on seagrass beds).</t>
    <phoneticPr fontId="3" type="noConversion"/>
  </si>
  <si>
    <t>Risk Consequence</t>
    <phoneticPr fontId="3" type="noConversion"/>
  </si>
  <si>
    <t>Risk Mitigation</t>
    <phoneticPr fontId="3" type="noConversion"/>
  </si>
  <si>
    <t>Sediment destabilization through changes in sediment transport regime (e.g. dredging in adjacent areas).</t>
    <phoneticPr fontId="3" type="noConversion"/>
  </si>
  <si>
    <t xml:space="preserve">PROJECT RISK SOURCES </t>
    <phoneticPr fontId="3" type="noConversion"/>
  </si>
  <si>
    <t>Entity</t>
    <phoneticPr fontId="3" type="noConversion"/>
  </si>
  <si>
    <t>Number</t>
    <phoneticPr fontId="3" type="noConversion"/>
  </si>
  <si>
    <t>Relationship type</t>
    <phoneticPr fontId="3" type="noConversion"/>
  </si>
  <si>
    <t>Project</t>
    <phoneticPr fontId="3" type="noConversion"/>
  </si>
  <si>
    <t>Risk source</t>
    <phoneticPr fontId="3" type="noConversion"/>
  </si>
  <si>
    <t>Risk rating</t>
    <phoneticPr fontId="3" type="noConversion"/>
  </si>
  <si>
    <t>Risk consequence</t>
    <phoneticPr fontId="3" type="noConversion"/>
  </si>
  <si>
    <t>Risk mitigation</t>
    <phoneticPr fontId="3" type="noConversion"/>
  </si>
  <si>
    <t xml:space="preserve">Total </t>
    <phoneticPr fontId="3" type="noConversion"/>
  </si>
  <si>
    <t>hasRiskSource</t>
    <phoneticPr fontId="3" type="noConversion"/>
  </si>
  <si>
    <t>hasRisk</t>
    <phoneticPr fontId="3" type="noConversion"/>
  </si>
  <si>
    <t>hasRiskRating</t>
    <phoneticPr fontId="3" type="noConversion"/>
  </si>
  <si>
    <t>hasRiskConsequence</t>
    <phoneticPr fontId="3" type="noConversion"/>
  </si>
  <si>
    <t>Potential Mitigation</t>
    <phoneticPr fontId="3" type="noConversion"/>
  </si>
  <si>
    <t>highRiskMitigation</t>
    <phoneticPr fontId="3" type="noConversion"/>
  </si>
  <si>
    <t>Total</t>
    <phoneticPr fontId="3" type="noConversion"/>
  </si>
  <si>
    <t>Table 1</t>
    <phoneticPr fontId="3" type="noConversion"/>
  </si>
  <si>
    <t>Table 2</t>
    <phoneticPr fontId="3" type="noConversion"/>
  </si>
  <si>
    <t>Figure 3</t>
    <phoneticPr fontId="3" type="noConversion"/>
  </si>
  <si>
    <t>Fig 5</t>
    <phoneticPr fontId="3" type="noConversion"/>
  </si>
  <si>
    <t>Table 3</t>
    <phoneticPr fontId="3" type="noConversion"/>
  </si>
  <si>
    <t>Table 4</t>
    <phoneticPr fontId="3" type="noConversion"/>
  </si>
  <si>
    <t>table 5</t>
    <phoneticPr fontId="3" type="noConversion"/>
  </si>
  <si>
    <t>Category</t>
    <phoneticPr fontId="3" type="noConversion"/>
  </si>
  <si>
    <t>Relationship</t>
  </si>
  <si>
    <t>Entity or 
relationship type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</si>
</sst>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맑은 고딕"/>
      <family val="2"/>
      <charset val="129"/>
      <scheme val="minor"/>
    </font>
    <font>
      <sz val="11"/>
      <color rgb="FF006100"/>
      <name val="맑은 고딕"/>
      <family val="2"/>
      <charset val="129"/>
      <scheme val="minor"/>
    </font>
    <font>
      <sz val="11"/>
      <color rgb="FF9C5700"/>
      <name val="맑은 고딕"/>
      <family val="2"/>
      <charset val="129"/>
      <scheme val="minor"/>
    </font>
    <font>
      <sz val="8"/>
      <name val="맑은 고딕"/>
      <family val="2"/>
      <charset val="129"/>
      <scheme val="minor"/>
    </font>
    <font>
      <sz val="11"/>
      <color theme="1"/>
      <name val="Times New Roman"/>
      <family val="1"/>
    </font>
    <font>
      <b/>
      <sz val="11"/>
      <color theme="1"/>
      <name val="Times New Roman"/>
      <family val="1"/>
    </font>
    <font>
      <b/>
      <sz val="11"/>
      <color rgb="FF006100"/>
      <name val="맑은 고딕"/>
      <family val="2"/>
      <charset val="129"/>
      <scheme val="minor"/>
    </font>
    <font>
      <sz val="11"/>
      <name val="Times New Roman"/>
      <family val="1"/>
    </font>
    <font>
      <b/>
      <sz val="11"/>
      <name val="Times New Roman"/>
      <family val="1"/>
    </font>
    <font>
      <sz val="10"/>
      <color theme="1"/>
      <name val="Times New Roman"/>
      <family val="1"/>
    </font>
    <font>
      <sz val="11"/>
      <color theme="1"/>
      <name val="times"/>
    </font>
    <font>
      <sz val="11"/>
      <color theme="1"/>
      <name val="times"/>
      <family val="1"/>
    </font>
    <font>
      <sz val="11"/>
      <color rgb="FF000000"/>
      <name val="Times New Roman"/>
      <family val="1"/>
    </font>
    <font>
      <sz val="11"/>
      <color rgb="FF0070C0"/>
      <name val="Times New Roman"/>
      <family val="1"/>
    </font>
    <font>
      <b/>
      <sz val="16"/>
      <color theme="1"/>
      <name val="맑은 고딕"/>
      <family val="3"/>
      <charset val="129"/>
      <scheme val="minor"/>
    </font>
    <font>
      <b/>
      <sz val="24"/>
      <color theme="1"/>
      <name val="맑은 고딕"/>
      <family val="3"/>
      <charset val="129"/>
      <scheme val="minor"/>
    </font>
    <font>
      <sz val="11"/>
      <color theme="1"/>
      <name val="맑은 고딕"/>
      <family val="3"/>
      <charset val="129"/>
      <scheme val="minor"/>
    </font>
    <font>
      <b/>
      <sz val="10"/>
      <color theme="1"/>
      <name val="Times New Roman"/>
      <family val="1"/>
    </font>
  </fonts>
  <fills count="9">
    <fill>
      <patternFill patternType="none"/>
    </fill>
    <fill>
      <patternFill patternType="gray125"/>
    </fill>
    <fill>
      <patternFill patternType="solid">
        <fgColor rgb="FFC6EFCE"/>
      </patternFill>
    </fill>
    <fill>
      <patternFill patternType="solid">
        <fgColor rgb="FFFFEB9C"/>
      </patternFill>
    </fill>
    <fill>
      <patternFill patternType="solid">
        <fgColor rgb="FFFF0000"/>
        <bgColor indexed="64"/>
      </patternFill>
    </fill>
    <fill>
      <patternFill patternType="solid">
        <fgColor theme="5"/>
        <bgColor indexed="64"/>
      </patternFill>
    </fill>
    <fill>
      <patternFill patternType="solid">
        <fgColor rgb="FFFFFF00"/>
        <bgColor indexed="64"/>
      </patternFill>
    </fill>
    <fill>
      <patternFill patternType="solid">
        <fgColor rgb="FF00FFFF"/>
        <bgColor indexed="64"/>
      </patternFill>
    </fill>
    <fill>
      <patternFill patternType="solid">
        <fgColor rgb="FF33CC3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s>
  <cellStyleXfs count="3">
    <xf numFmtId="0" fontId="0" fillId="0" borderId="0">
      <alignment vertical="center"/>
    </xf>
    <xf numFmtId="0" fontId="1" fillId="2" borderId="0" applyNumberFormat="0" applyBorder="0" applyAlignment="0" applyProtection="0">
      <alignment vertical="center"/>
    </xf>
    <xf numFmtId="0" fontId="2" fillId="3" borderId="0" applyNumberFormat="0" applyBorder="0" applyAlignment="0" applyProtection="0">
      <alignment vertical="center"/>
    </xf>
  </cellStyleXfs>
  <cellXfs count="73">
    <xf numFmtId="0" fontId="0" fillId="0" borderId="0" xfId="0">
      <alignment vertical="center"/>
    </xf>
    <xf numFmtId="0" fontId="4" fillId="0" borderId="0" xfId="0" applyFont="1">
      <alignment vertical="center"/>
    </xf>
    <xf numFmtId="0" fontId="5" fillId="0" borderId="0" xfId="0" applyFont="1">
      <alignment vertical="center"/>
    </xf>
    <xf numFmtId="0" fontId="5" fillId="0" borderId="1" xfId="0" applyFont="1" applyBorder="1" applyAlignment="1">
      <alignment horizontal="center" vertical="center"/>
    </xf>
    <xf numFmtId="0" fontId="1" fillId="2" borderId="1" xfId="1" applyBorder="1">
      <alignment vertical="center"/>
    </xf>
    <xf numFmtId="0" fontId="1" fillId="2" borderId="1" xfId="1" applyBorder="1" applyAlignment="1">
      <alignment horizontal="center" vertical="center"/>
    </xf>
    <xf numFmtId="0" fontId="1" fillId="2" borderId="1" xfId="1" applyBorder="1" applyAlignment="1">
      <alignment vertical="center" wrapText="1"/>
    </xf>
    <xf numFmtId="0" fontId="4" fillId="0" borderId="1" xfId="0" applyFont="1" applyBorder="1">
      <alignment vertical="center"/>
    </xf>
    <xf numFmtId="0" fontId="4" fillId="0" borderId="1" xfId="0" applyFont="1" applyBorder="1" applyAlignment="1">
      <alignment horizontal="center" vertical="center"/>
    </xf>
    <xf numFmtId="0" fontId="4" fillId="0" borderId="1" xfId="0" applyFont="1" applyBorder="1" applyAlignment="1">
      <alignment vertical="center" wrapText="1"/>
    </xf>
    <xf numFmtId="0" fontId="6" fillId="2" borderId="1" xfId="1" applyFont="1" applyBorder="1">
      <alignment vertical="center"/>
    </xf>
    <xf numFmtId="0" fontId="5" fillId="0" borderId="1" xfId="0" applyFont="1" applyBorder="1">
      <alignment vertical="center"/>
    </xf>
    <xf numFmtId="0" fontId="7" fillId="0" borderId="1" xfId="0" applyFont="1" applyBorder="1">
      <alignment vertical="center"/>
    </xf>
    <xf numFmtId="0" fontId="2" fillId="3" borderId="1" xfId="2" applyBorder="1">
      <alignment vertical="center"/>
    </xf>
    <xf numFmtId="0" fontId="7" fillId="0" borderId="1" xfId="0" applyFont="1" applyBorder="1" applyAlignment="1">
      <alignment vertical="center" wrapText="1"/>
    </xf>
    <xf numFmtId="0" fontId="5" fillId="0" borderId="0" xfId="0" applyFont="1" applyBorder="1">
      <alignment vertical="center"/>
    </xf>
    <xf numFmtId="0" fontId="7" fillId="0" borderId="0" xfId="0" applyFont="1" applyBorder="1" applyAlignment="1">
      <alignment vertical="center" wrapText="1"/>
    </xf>
    <xf numFmtId="0" fontId="0" fillId="0" borderId="0" xfId="0" applyBorder="1">
      <alignment vertical="center"/>
    </xf>
    <xf numFmtId="0" fontId="8" fillId="0" borderId="1" xfId="0" applyFont="1" applyBorder="1" applyAlignment="1">
      <alignment vertical="center" wrapText="1"/>
    </xf>
    <xf numFmtId="0" fontId="4" fillId="0" borderId="0" xfId="0" applyFont="1" applyBorder="1">
      <alignment vertical="center"/>
    </xf>
    <xf numFmtId="0" fontId="0" fillId="0" borderId="0" xfId="0" applyFill="1" applyBorder="1">
      <alignment vertical="center"/>
    </xf>
    <xf numFmtId="0" fontId="1" fillId="0" borderId="0" xfId="1" applyFill="1" applyBorder="1">
      <alignment vertical="center"/>
    </xf>
    <xf numFmtId="0" fontId="4" fillId="0" borderId="0" xfId="0" applyFont="1" applyFill="1" applyBorder="1" applyAlignment="1">
      <alignment vertical="center" wrapText="1"/>
    </xf>
    <xf numFmtId="0" fontId="4" fillId="0" borderId="0" xfId="0" applyFont="1" applyFill="1" applyBorder="1">
      <alignment vertical="center"/>
    </xf>
    <xf numFmtId="0" fontId="2" fillId="0" borderId="0" xfId="2" applyFill="1" applyBorder="1">
      <alignment vertical="center"/>
    </xf>
    <xf numFmtId="0" fontId="0" fillId="0" borderId="0" xfId="0" applyAlignment="1">
      <alignment horizontal="center" vertical="center"/>
    </xf>
    <xf numFmtId="0" fontId="4" fillId="0" borderId="3" xfId="0" applyFont="1" applyBorder="1">
      <alignment vertical="center"/>
    </xf>
    <xf numFmtId="0" fontId="4" fillId="0" borderId="2" xfId="0" applyFont="1" applyBorder="1" applyAlignment="1">
      <alignment horizontal="center" vertical="center"/>
    </xf>
    <xf numFmtId="0" fontId="4" fillId="0" borderId="0" xfId="0" applyFont="1" applyAlignment="1">
      <alignment horizontal="center" vertical="center"/>
    </xf>
    <xf numFmtId="0" fontId="9" fillId="0" borderId="2" xfId="0" applyFont="1" applyBorder="1" applyAlignment="1">
      <alignment horizontal="center" vertical="center"/>
    </xf>
    <xf numFmtId="0" fontId="9" fillId="0" borderId="5" xfId="0" applyFont="1" applyBorder="1" applyAlignment="1">
      <alignment horizontal="center" vertical="center"/>
    </xf>
    <xf numFmtId="0" fontId="9" fillId="0" borderId="0" xfId="0" applyFont="1" applyBorder="1" applyAlignment="1">
      <alignment horizontal="center" vertical="center"/>
    </xf>
    <xf numFmtId="0" fontId="9" fillId="0" borderId="4" xfId="0" applyFont="1" applyBorder="1" applyAlignment="1">
      <alignment horizontal="left" vertical="center"/>
    </xf>
    <xf numFmtId="0" fontId="9" fillId="0" borderId="5" xfId="0" applyFont="1" applyBorder="1" applyAlignment="1">
      <alignment horizontal="left" vertical="center"/>
    </xf>
    <xf numFmtId="0" fontId="4" fillId="0" borderId="2" xfId="0" applyFont="1" applyBorder="1">
      <alignment vertical="center"/>
    </xf>
    <xf numFmtId="0" fontId="4" fillId="0" borderId="3" xfId="0" applyFont="1" applyBorder="1" applyAlignment="1">
      <alignment horizontal="center" vertical="center"/>
    </xf>
    <xf numFmtId="0" fontId="10" fillId="0" borderId="3" xfId="0" applyFont="1" applyBorder="1" applyAlignment="1">
      <alignment horizontal="center" vertical="center"/>
    </xf>
    <xf numFmtId="0" fontId="11" fillId="0" borderId="3" xfId="0" applyFont="1" applyBorder="1" applyAlignment="1">
      <alignment horizontal="center" vertical="center"/>
    </xf>
    <xf numFmtId="0" fontId="11" fillId="0" borderId="0" xfId="0" applyFont="1" applyBorder="1" applyAlignment="1">
      <alignment horizontal="center" vertical="center"/>
    </xf>
    <xf numFmtId="0" fontId="11" fillId="0" borderId="2" xfId="0" applyFont="1" applyBorder="1" applyAlignment="1">
      <alignment horizontal="center" vertical="center"/>
    </xf>
    <xf numFmtId="0" fontId="9" fillId="0" borderId="3" xfId="0" applyFont="1" applyBorder="1" applyAlignment="1">
      <alignment horizontal="center" vertical="center"/>
    </xf>
    <xf numFmtId="0" fontId="9" fillId="0" borderId="2" xfId="0" applyFont="1" applyBorder="1" applyAlignment="1">
      <alignment vertical="center" wrapText="1"/>
    </xf>
    <xf numFmtId="0" fontId="9" fillId="0" borderId="0" xfId="0" applyFont="1">
      <alignment vertical="center"/>
    </xf>
    <xf numFmtId="0" fontId="13" fillId="0" borderId="0" xfId="0" applyFont="1" applyAlignment="1">
      <alignment horizontal="justify" vertical="center"/>
    </xf>
    <xf numFmtId="0" fontId="13" fillId="0" borderId="0" xfId="0" applyFont="1">
      <alignment vertical="center"/>
    </xf>
    <xf numFmtId="0" fontId="9" fillId="0" borderId="0" xfId="0" applyFont="1" applyBorder="1">
      <alignment vertical="center"/>
    </xf>
    <xf numFmtId="0" fontId="13" fillId="0" borderId="0" xfId="0" applyFont="1" applyBorder="1" applyAlignment="1">
      <alignment horizontal="left" vertical="center" wrapText="1"/>
    </xf>
    <xf numFmtId="0" fontId="12" fillId="0" borderId="2" xfId="0" applyFont="1" applyBorder="1" applyAlignment="1">
      <alignment horizontal="justify" vertical="center"/>
    </xf>
    <xf numFmtId="0" fontId="13" fillId="0" borderId="2" xfId="0" applyFont="1" applyBorder="1" applyAlignment="1">
      <alignment horizontal="left" vertical="top" wrapText="1"/>
    </xf>
    <xf numFmtId="0" fontId="9" fillId="0" borderId="0" xfId="0" applyFont="1" applyBorder="1" applyAlignment="1">
      <alignment horizontal="center" vertical="center" wrapText="1"/>
    </xf>
    <xf numFmtId="0" fontId="9" fillId="0" borderId="0" xfId="0" applyFont="1" applyBorder="1" applyAlignment="1">
      <alignment vertical="center" wrapText="1"/>
    </xf>
    <xf numFmtId="0" fontId="9" fillId="0" borderId="2" xfId="0" applyFont="1" applyBorder="1" applyAlignment="1">
      <alignment horizontal="center" vertical="center" wrapText="1"/>
    </xf>
    <xf numFmtId="0" fontId="14" fillId="0" borderId="0" xfId="0" applyFont="1" applyFill="1" applyBorder="1">
      <alignment vertical="center"/>
    </xf>
    <xf numFmtId="0" fontId="15" fillId="0" borderId="0" xfId="0" applyFont="1" applyFill="1" applyBorder="1">
      <alignment vertical="center"/>
    </xf>
    <xf numFmtId="0" fontId="16" fillId="0" borderId="0" xfId="0" applyFont="1">
      <alignment vertical="center"/>
    </xf>
    <xf numFmtId="0" fontId="17" fillId="0" borderId="0" xfId="0" applyFont="1" applyFill="1" applyBorder="1" applyAlignment="1">
      <alignment horizontal="center" vertical="center"/>
    </xf>
    <xf numFmtId="0" fontId="7" fillId="6" borderId="1" xfId="0" applyFont="1" applyFill="1" applyBorder="1" applyAlignment="1">
      <alignment horizontal="center" vertical="center"/>
    </xf>
    <xf numFmtId="0" fontId="7" fillId="5"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7" borderId="1" xfId="0" applyFont="1" applyFill="1" applyBorder="1" applyAlignment="1">
      <alignment horizontal="center" vertical="center"/>
    </xf>
    <xf numFmtId="0" fontId="7" fillId="8" borderId="1" xfId="0" applyFont="1" applyFill="1" applyBorder="1" applyAlignment="1">
      <alignment horizontal="center" vertical="center"/>
    </xf>
    <xf numFmtId="0" fontId="4"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5" fillId="0" borderId="0" xfId="0" applyFont="1" applyAlignment="1">
      <alignment horizontal="left" vertical="center" indent="2"/>
    </xf>
    <xf numFmtId="0" fontId="9" fillId="0" borderId="2" xfId="0" applyFont="1" applyBorder="1" applyAlignment="1">
      <alignment horizontal="left" vertical="center" wrapText="1"/>
    </xf>
    <xf numFmtId="0" fontId="5" fillId="0" borderId="3" xfId="0" applyFont="1" applyBorder="1">
      <alignment vertical="center"/>
    </xf>
    <xf numFmtId="0" fontId="0" fillId="0" borderId="2" xfId="0" applyBorder="1">
      <alignment vertical="center"/>
    </xf>
    <xf numFmtId="0" fontId="5" fillId="0" borderId="2" xfId="0" applyFont="1" applyBorder="1">
      <alignment vertical="center"/>
    </xf>
    <xf numFmtId="0" fontId="4" fillId="0" borderId="0" xfId="0" applyFont="1" applyBorder="1" applyAlignment="1">
      <alignment horizontal="center" vertical="center"/>
    </xf>
    <xf numFmtId="0" fontId="4" fillId="0" borderId="3" xfId="0" applyFont="1" applyBorder="1" applyAlignment="1">
      <alignment horizontal="center" vertical="center" wrapText="1"/>
    </xf>
    <xf numFmtId="0" fontId="9" fillId="0" borderId="0" xfId="0" applyFont="1" applyBorder="1" applyAlignment="1">
      <alignment vertical="center"/>
    </xf>
    <xf numFmtId="0" fontId="9" fillId="0" borderId="2" xfId="0" applyFont="1" applyBorder="1" applyAlignment="1">
      <alignment vertical="center"/>
    </xf>
    <xf numFmtId="0" fontId="5" fillId="0" borderId="3" xfId="0" applyFont="1" applyBorder="1" applyAlignment="1">
      <alignment horizontal="center" vertical="center"/>
    </xf>
  </cellXfs>
  <cellStyles count="3">
    <cellStyle name="Good" xfId="1" builtinId="26"/>
    <cellStyle name="Neutral" xfId="2" builtinId="28"/>
    <cellStyle name="Normal" xfId="0" builtinId="0"/>
  </cellStyles>
  <dxfs count="0"/>
  <tableStyles count="0" defaultTableStyle="TableStyleMedium2" defaultPivotStyle="PivotStyleLight16"/>
  <colors>
    <mruColors>
      <color rgb="FF33CC33"/>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8.sv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2" Type="http://schemas.openxmlformats.org/officeDocument/2006/relationships/image" Target="../media/image10.sv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222310</xdr:colOff>
      <xdr:row>14</xdr:row>
      <xdr:rowOff>1259</xdr:rowOff>
    </xdr:from>
    <xdr:to>
      <xdr:col>21</xdr:col>
      <xdr:colOff>450910</xdr:colOff>
      <xdr:row>48</xdr:row>
      <xdr:rowOff>369640</xdr:rowOff>
    </xdr:to>
    <xdr:pic>
      <xdr:nvPicPr>
        <xdr:cNvPr id="3" name="Graphic 2">
          <a:extLst>
            <a:ext uri="{FF2B5EF4-FFF2-40B4-BE49-F238E27FC236}">
              <a16:creationId xmlns:a16="http://schemas.microsoft.com/office/drawing/2014/main" id="{77CB1541-267B-C414-97FA-2893EA29920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013041" y="2894702"/>
          <a:ext cx="7740770" cy="7395315"/>
        </a:xfrm>
        <a:prstGeom prst="rect">
          <a:avLst/>
        </a:prstGeom>
      </xdr:spPr>
    </xdr:pic>
    <xdr:clientData/>
  </xdr:twoCellAnchor>
  <xdr:twoCellAnchor editAs="oneCell">
    <xdr:from>
      <xdr:col>0</xdr:col>
      <xdr:colOff>327025</xdr:colOff>
      <xdr:row>7</xdr:row>
      <xdr:rowOff>41275</xdr:rowOff>
    </xdr:from>
    <xdr:to>
      <xdr:col>7</xdr:col>
      <xdr:colOff>252203</xdr:colOff>
      <xdr:row>22</xdr:row>
      <xdr:rowOff>117475</xdr:rowOff>
    </xdr:to>
    <xdr:pic>
      <xdr:nvPicPr>
        <xdr:cNvPr id="5" name="Graphic 4">
          <a:extLst>
            <a:ext uri="{FF2B5EF4-FFF2-40B4-BE49-F238E27FC236}">
              <a16:creationId xmlns:a16="http://schemas.microsoft.com/office/drawing/2014/main" id="{2582F008-9D82-9FB9-74C9-80AEB5CAAB1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27025" y="1552575"/>
          <a:ext cx="5534025" cy="3314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647700</xdr:colOff>
      <xdr:row>6</xdr:row>
      <xdr:rowOff>0</xdr:rowOff>
    </xdr:from>
    <xdr:to>
      <xdr:col>11</xdr:col>
      <xdr:colOff>171450</xdr:colOff>
      <xdr:row>28</xdr:row>
      <xdr:rowOff>76200</xdr:rowOff>
    </xdr:to>
    <xdr:pic>
      <xdr:nvPicPr>
        <xdr:cNvPr id="7" name="Graphic 6">
          <a:extLst>
            <a:ext uri="{FF2B5EF4-FFF2-40B4-BE49-F238E27FC236}">
              <a16:creationId xmlns:a16="http://schemas.microsoft.com/office/drawing/2014/main" id="{83DC35B2-6D95-9697-D2AF-F5EB45BB24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076700" y="1257300"/>
          <a:ext cx="5010150" cy="46863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276225</xdr:colOff>
      <xdr:row>4</xdr:row>
      <xdr:rowOff>38100</xdr:rowOff>
    </xdr:from>
    <xdr:to>
      <xdr:col>9</xdr:col>
      <xdr:colOff>95250</xdr:colOff>
      <xdr:row>20</xdr:row>
      <xdr:rowOff>142875</xdr:rowOff>
    </xdr:to>
    <xdr:pic>
      <xdr:nvPicPr>
        <xdr:cNvPr id="9" name="Graphic 8">
          <a:extLst>
            <a:ext uri="{FF2B5EF4-FFF2-40B4-BE49-F238E27FC236}">
              <a16:creationId xmlns:a16="http://schemas.microsoft.com/office/drawing/2014/main" id="{BA9D5764-91DA-4A41-BF84-0607E2FACDF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971925" y="876300"/>
          <a:ext cx="3933825" cy="34575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1943719</xdr:colOff>
      <xdr:row>8</xdr:row>
      <xdr:rowOff>123825</xdr:rowOff>
    </xdr:from>
    <xdr:to>
      <xdr:col>7</xdr:col>
      <xdr:colOff>1742455</xdr:colOff>
      <xdr:row>29</xdr:row>
      <xdr:rowOff>95251</xdr:rowOff>
    </xdr:to>
    <xdr:pic>
      <xdr:nvPicPr>
        <xdr:cNvPr id="5" name="Graphic 4">
          <a:extLst>
            <a:ext uri="{FF2B5EF4-FFF2-40B4-BE49-F238E27FC236}">
              <a16:creationId xmlns:a16="http://schemas.microsoft.com/office/drawing/2014/main" id="{A3C46918-8EA3-3401-9980-86D2CBE5EA2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944" y="2514600"/>
          <a:ext cx="3561112" cy="43719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7361F-B0B6-4DF8-B53C-C44211C0EFB6}">
  <dimension ref="A1:AE116"/>
  <sheetViews>
    <sheetView tabSelected="1" zoomScale="53" zoomScaleNormal="53" workbookViewId="0">
      <selection activeCell="H2" sqref="H2"/>
    </sheetView>
  </sheetViews>
  <sheetFormatPr defaultRowHeight="16.5" x14ac:dyDescent="0.3"/>
  <cols>
    <col min="1" max="1" width="29.625" style="1" bestFit="1" customWidth="1"/>
    <col min="2" max="2" width="9" style="1"/>
    <col min="3" max="3" width="59.125" style="1" customWidth="1"/>
    <col min="4" max="4" width="84.5" style="1" bestFit="1" customWidth="1"/>
    <col min="5" max="5" width="15.125" style="1" bestFit="1" customWidth="1"/>
    <col min="6" max="6" width="11.375" style="1" bestFit="1" customWidth="1"/>
    <col min="7" max="7" width="11.125" style="2" bestFit="1" customWidth="1"/>
    <col min="8" max="8" width="51.625" style="1" customWidth="1"/>
    <col min="9" max="13" width="9" style="20"/>
    <col min="14" max="14" width="12.875" style="20" bestFit="1" customWidth="1"/>
    <col min="15" max="15" width="16.875" style="20" bestFit="1" customWidth="1"/>
    <col min="16" max="18" width="9" style="20"/>
    <col min="19" max="19" width="10.875" style="20" bestFit="1" customWidth="1"/>
    <col min="20" max="16384" width="9" style="20"/>
  </cols>
  <sheetData>
    <row r="1" spans="1:31" x14ac:dyDescent="0.3">
      <c r="A1" s="3" t="s">
        <v>428</v>
      </c>
      <c r="B1" s="3" t="s">
        <v>4</v>
      </c>
      <c r="C1" s="3" t="s">
        <v>5</v>
      </c>
      <c r="D1" s="3" t="s">
        <v>3</v>
      </c>
      <c r="E1" s="3" t="s">
        <v>6</v>
      </c>
      <c r="F1" s="3" t="s">
        <v>1</v>
      </c>
      <c r="G1" s="3" t="s">
        <v>0</v>
      </c>
      <c r="H1" s="3" t="s">
        <v>453</v>
      </c>
    </row>
    <row r="2" spans="1:31" s="21" customFormat="1" x14ac:dyDescent="0.3">
      <c r="A2" s="4" t="s">
        <v>15</v>
      </c>
      <c r="B2" s="4"/>
      <c r="C2" s="4"/>
      <c r="D2" s="4"/>
      <c r="E2" s="5"/>
      <c r="F2" s="5"/>
      <c r="G2" s="5"/>
      <c r="H2" s="6"/>
    </row>
    <row r="3" spans="1:31" ht="75" x14ac:dyDescent="0.3">
      <c r="A3" s="7"/>
      <c r="B3" s="7" t="s">
        <v>7</v>
      </c>
      <c r="C3" s="7" t="s">
        <v>351</v>
      </c>
      <c r="D3" s="7" t="s">
        <v>352</v>
      </c>
      <c r="E3" s="8" t="s">
        <v>8</v>
      </c>
      <c r="F3" s="8" t="s">
        <v>9</v>
      </c>
      <c r="G3" s="3" t="s">
        <v>10</v>
      </c>
      <c r="H3" s="9" t="s">
        <v>11</v>
      </c>
      <c r="Q3" s="53"/>
      <c r="AE3" s="52"/>
    </row>
    <row r="4" spans="1:31" ht="45" x14ac:dyDescent="0.3">
      <c r="A4" s="7"/>
      <c r="B4" s="7" t="s">
        <v>12</v>
      </c>
      <c r="C4" s="7" t="s">
        <v>354</v>
      </c>
      <c r="D4" s="7" t="s">
        <v>353</v>
      </c>
      <c r="E4" s="8" t="s">
        <v>8</v>
      </c>
      <c r="F4" s="8" t="s">
        <v>9</v>
      </c>
      <c r="G4" s="3" t="s">
        <v>10</v>
      </c>
      <c r="H4" s="9" t="s">
        <v>164</v>
      </c>
      <c r="N4"/>
      <c r="O4" t="s">
        <v>365</v>
      </c>
      <c r="P4"/>
      <c r="Q4"/>
      <c r="R4"/>
      <c r="S4"/>
    </row>
    <row r="5" spans="1:31" ht="45" x14ac:dyDescent="0.3">
      <c r="A5" s="7"/>
      <c r="B5" s="7" t="s">
        <v>13</v>
      </c>
      <c r="C5" s="7" t="s">
        <v>355</v>
      </c>
      <c r="D5" s="7" t="s">
        <v>353</v>
      </c>
      <c r="E5" s="8" t="s">
        <v>8</v>
      </c>
      <c r="F5" s="8" t="s">
        <v>9</v>
      </c>
      <c r="G5" s="3" t="s">
        <v>10</v>
      </c>
      <c r="H5" s="9" t="s">
        <v>164</v>
      </c>
      <c r="N5" s="26"/>
      <c r="O5" s="72" t="s">
        <v>367</v>
      </c>
      <c r="P5" s="72"/>
      <c r="Q5" s="72"/>
      <c r="R5" s="72"/>
      <c r="S5" s="72"/>
    </row>
    <row r="6" spans="1:31" ht="30" x14ac:dyDescent="0.3">
      <c r="A6" s="7"/>
      <c r="B6" s="7" t="s">
        <v>14</v>
      </c>
      <c r="C6" s="7" t="s">
        <v>356</v>
      </c>
      <c r="D6" s="7" t="s">
        <v>357</v>
      </c>
      <c r="E6" s="8" t="s">
        <v>8</v>
      </c>
      <c r="F6" s="8" t="s">
        <v>9</v>
      </c>
      <c r="G6" s="3" t="s">
        <v>10</v>
      </c>
      <c r="H6" s="9" t="s">
        <v>165</v>
      </c>
      <c r="N6" s="3" t="s">
        <v>366</v>
      </c>
      <c r="O6" s="8" t="s">
        <v>375</v>
      </c>
      <c r="P6" s="8" t="s">
        <v>382</v>
      </c>
      <c r="Q6" s="8" t="s">
        <v>377</v>
      </c>
      <c r="R6" s="8" t="s">
        <v>386</v>
      </c>
      <c r="S6" s="8" t="s">
        <v>387</v>
      </c>
    </row>
    <row r="7" spans="1:31" s="21" customFormat="1" x14ac:dyDescent="0.3">
      <c r="A7" s="4" t="s">
        <v>16</v>
      </c>
      <c r="B7" s="4"/>
      <c r="C7" s="4"/>
      <c r="D7" s="4"/>
      <c r="E7" s="4"/>
      <c r="F7" s="4"/>
      <c r="G7" s="10"/>
      <c r="H7" s="4"/>
      <c r="N7" s="8" t="s">
        <v>368</v>
      </c>
      <c r="O7" s="56" t="s">
        <v>377</v>
      </c>
      <c r="P7" s="57" t="s">
        <v>384</v>
      </c>
      <c r="Q7" s="58" t="s">
        <v>389</v>
      </c>
      <c r="R7" s="58" t="s">
        <v>389</v>
      </c>
      <c r="S7" s="58" t="s">
        <v>389</v>
      </c>
    </row>
    <row r="8" spans="1:31" ht="30" x14ac:dyDescent="0.3">
      <c r="A8" s="7"/>
      <c r="B8" s="7" t="s">
        <v>17</v>
      </c>
      <c r="C8" s="7" t="s">
        <v>358</v>
      </c>
      <c r="D8" s="7" t="s">
        <v>358</v>
      </c>
      <c r="E8" s="8" t="s">
        <v>8</v>
      </c>
      <c r="F8" s="8" t="s">
        <v>163</v>
      </c>
      <c r="G8" s="3" t="s">
        <v>175</v>
      </c>
      <c r="H8" s="9" t="s">
        <v>166</v>
      </c>
      <c r="I8" s="22"/>
      <c r="J8" s="22"/>
      <c r="N8" s="8" t="s">
        <v>370</v>
      </c>
      <c r="O8" s="59" t="s">
        <v>379</v>
      </c>
      <c r="P8" s="56" t="s">
        <v>377</v>
      </c>
      <c r="Q8" s="57" t="s">
        <v>384</v>
      </c>
      <c r="R8" s="58" t="s">
        <v>389</v>
      </c>
      <c r="S8" s="58" t="s">
        <v>389</v>
      </c>
    </row>
    <row r="9" spans="1:31" ht="30" x14ac:dyDescent="0.3">
      <c r="A9" s="7"/>
      <c r="B9" s="7" t="s">
        <v>18</v>
      </c>
      <c r="C9" s="7" t="s">
        <v>359</v>
      </c>
      <c r="D9" s="7" t="s">
        <v>353</v>
      </c>
      <c r="E9" s="8" t="s">
        <v>8</v>
      </c>
      <c r="F9" s="8" t="s">
        <v>162</v>
      </c>
      <c r="G9" s="3" t="s">
        <v>162</v>
      </c>
      <c r="H9" s="9" t="s">
        <v>167</v>
      </c>
      <c r="I9" s="22"/>
      <c r="J9" s="22"/>
      <c r="N9" s="8" t="s">
        <v>371</v>
      </c>
      <c r="O9" s="60" t="s">
        <v>381</v>
      </c>
      <c r="P9" s="59" t="s">
        <v>379</v>
      </c>
      <c r="Q9" s="56" t="s">
        <v>377</v>
      </c>
      <c r="R9" s="57" t="s">
        <v>384</v>
      </c>
      <c r="S9" s="58" t="s">
        <v>389</v>
      </c>
    </row>
    <row r="10" spans="1:31" ht="30" x14ac:dyDescent="0.3">
      <c r="A10" s="7"/>
      <c r="B10" s="7" t="s">
        <v>19</v>
      </c>
      <c r="C10" s="7" t="s">
        <v>362</v>
      </c>
      <c r="D10" s="7" t="s">
        <v>360</v>
      </c>
      <c r="E10" s="8" t="s">
        <v>8</v>
      </c>
      <c r="F10" s="8" t="s">
        <v>162</v>
      </c>
      <c r="G10" s="3" t="s">
        <v>162</v>
      </c>
      <c r="H10" s="9" t="s">
        <v>168</v>
      </c>
      <c r="I10" s="22"/>
      <c r="J10" s="22"/>
      <c r="N10" s="8" t="s">
        <v>373</v>
      </c>
      <c r="O10" s="60" t="s">
        <v>381</v>
      </c>
      <c r="P10" s="60" t="s">
        <v>381</v>
      </c>
      <c r="Q10" s="59" t="s">
        <v>379</v>
      </c>
      <c r="R10" s="56" t="s">
        <v>377</v>
      </c>
      <c r="S10" s="57" t="s">
        <v>384</v>
      </c>
    </row>
    <row r="11" spans="1:31" ht="30" x14ac:dyDescent="0.3">
      <c r="A11" s="7"/>
      <c r="B11" s="7" t="s">
        <v>20</v>
      </c>
      <c r="C11" s="7" t="s">
        <v>361</v>
      </c>
      <c r="D11" s="7" t="s">
        <v>360</v>
      </c>
      <c r="E11" s="8" t="s">
        <v>158</v>
      </c>
      <c r="F11" s="8" t="s">
        <v>162</v>
      </c>
      <c r="G11" s="3" t="s">
        <v>176</v>
      </c>
      <c r="H11" s="9" t="s">
        <v>169</v>
      </c>
      <c r="I11" s="22"/>
      <c r="J11" s="22"/>
      <c r="N11" s="8" t="s">
        <v>374</v>
      </c>
      <c r="O11" s="60" t="s">
        <v>381</v>
      </c>
      <c r="P11" s="60" t="s">
        <v>381</v>
      </c>
      <c r="Q11" s="60" t="s">
        <v>381</v>
      </c>
      <c r="R11" s="59" t="s">
        <v>379</v>
      </c>
      <c r="S11" s="56" t="s">
        <v>377</v>
      </c>
    </row>
    <row r="12" spans="1:31" ht="30" x14ac:dyDescent="0.3">
      <c r="A12" s="7"/>
      <c r="B12" s="7" t="s">
        <v>21</v>
      </c>
      <c r="C12" s="7" t="s">
        <v>363</v>
      </c>
      <c r="D12" s="7" t="s">
        <v>364</v>
      </c>
      <c r="E12" s="8" t="s">
        <v>159</v>
      </c>
      <c r="F12" s="8" t="s">
        <v>162</v>
      </c>
      <c r="G12" s="3" t="s">
        <v>175</v>
      </c>
      <c r="H12" s="9" t="s">
        <v>142</v>
      </c>
      <c r="I12" s="22"/>
      <c r="J12" s="22"/>
    </row>
    <row r="13" spans="1:31" ht="30" x14ac:dyDescent="0.3">
      <c r="A13" s="7"/>
      <c r="B13" s="7" t="s">
        <v>22</v>
      </c>
      <c r="C13" s="7" t="s">
        <v>114</v>
      </c>
      <c r="D13" s="7" t="s">
        <v>129</v>
      </c>
      <c r="E13" s="8" t="s">
        <v>158</v>
      </c>
      <c r="F13" s="8" t="s">
        <v>162</v>
      </c>
      <c r="G13" s="3" t="s">
        <v>176</v>
      </c>
      <c r="H13" s="9" t="s">
        <v>143</v>
      </c>
      <c r="I13" s="22"/>
      <c r="J13" s="22"/>
    </row>
    <row r="14" spans="1:31" x14ac:dyDescent="0.3">
      <c r="A14" s="7"/>
      <c r="B14" s="7" t="s">
        <v>23</v>
      </c>
      <c r="C14" s="7" t="s">
        <v>115</v>
      </c>
      <c r="D14" s="7" t="s">
        <v>130</v>
      </c>
      <c r="E14" s="8" t="s">
        <v>159</v>
      </c>
      <c r="F14" s="8" t="s">
        <v>162</v>
      </c>
      <c r="G14" s="3" t="s">
        <v>175</v>
      </c>
      <c r="H14" s="9" t="s">
        <v>170</v>
      </c>
      <c r="I14" s="22"/>
      <c r="J14" s="22"/>
    </row>
    <row r="15" spans="1:31" ht="30" x14ac:dyDescent="0.3">
      <c r="A15" s="7"/>
      <c r="B15" s="7" t="s">
        <v>24</v>
      </c>
      <c r="C15" s="7" t="s">
        <v>116</v>
      </c>
      <c r="D15" s="7" t="s">
        <v>131</v>
      </c>
      <c r="E15" s="8" t="s">
        <v>8</v>
      </c>
      <c r="F15" s="8" t="s">
        <v>162</v>
      </c>
      <c r="G15" s="3" t="s">
        <v>162</v>
      </c>
      <c r="H15" s="9" t="s">
        <v>144</v>
      </c>
      <c r="I15" s="22"/>
      <c r="J15" s="22"/>
    </row>
    <row r="16" spans="1:31" ht="30" x14ac:dyDescent="0.3">
      <c r="A16" s="7"/>
      <c r="B16" s="7" t="s">
        <v>25</v>
      </c>
      <c r="C16" s="7" t="s">
        <v>117</v>
      </c>
      <c r="D16" s="7" t="s">
        <v>132</v>
      </c>
      <c r="E16" s="8" t="s">
        <v>158</v>
      </c>
      <c r="F16" s="8" t="s">
        <v>162</v>
      </c>
      <c r="G16" s="3" t="s">
        <v>176</v>
      </c>
      <c r="H16" s="9" t="s">
        <v>171</v>
      </c>
      <c r="I16" s="22"/>
      <c r="J16" s="22"/>
    </row>
    <row r="17" spans="1:10" ht="30" x14ac:dyDescent="0.3">
      <c r="A17" s="7"/>
      <c r="B17" s="7" t="s">
        <v>26</v>
      </c>
      <c r="C17" s="7" t="s">
        <v>118</v>
      </c>
      <c r="D17" s="7" t="s">
        <v>133</v>
      </c>
      <c r="E17" s="8" t="s">
        <v>158</v>
      </c>
      <c r="F17" s="8" t="s">
        <v>162</v>
      </c>
      <c r="G17" s="3" t="s">
        <v>176</v>
      </c>
      <c r="H17" s="9" t="s">
        <v>172</v>
      </c>
      <c r="I17" s="22"/>
      <c r="J17" s="22"/>
    </row>
    <row r="18" spans="1:10" ht="30" x14ac:dyDescent="0.3">
      <c r="A18" s="7"/>
      <c r="B18" s="7" t="s">
        <v>27</v>
      </c>
      <c r="C18" s="7" t="s">
        <v>119</v>
      </c>
      <c r="D18" s="7" t="s">
        <v>134</v>
      </c>
      <c r="E18" s="8" t="s">
        <v>8</v>
      </c>
      <c r="F18" s="8" t="s">
        <v>162</v>
      </c>
      <c r="G18" s="3" t="s">
        <v>162</v>
      </c>
      <c r="H18" s="9" t="s">
        <v>173</v>
      </c>
      <c r="I18" s="22"/>
      <c r="J18" s="22"/>
    </row>
    <row r="19" spans="1:10" ht="30" x14ac:dyDescent="0.3">
      <c r="A19" s="7"/>
      <c r="B19" s="7" t="s">
        <v>28</v>
      </c>
      <c r="C19" s="7" t="s">
        <v>120</v>
      </c>
      <c r="D19" s="7" t="s">
        <v>134</v>
      </c>
      <c r="E19" s="8" t="s">
        <v>160</v>
      </c>
      <c r="F19" s="8" t="s">
        <v>163</v>
      </c>
      <c r="G19" s="3" t="s">
        <v>162</v>
      </c>
      <c r="H19" s="9" t="s">
        <v>174</v>
      </c>
      <c r="I19" s="22"/>
      <c r="J19" s="22"/>
    </row>
    <row r="20" spans="1:10" ht="30" x14ac:dyDescent="0.3">
      <c r="A20" s="7"/>
      <c r="B20" s="7" t="s">
        <v>29</v>
      </c>
      <c r="C20" s="7" t="s">
        <v>121</v>
      </c>
      <c r="D20" s="7" t="s">
        <v>135</v>
      </c>
      <c r="E20" s="8" t="s">
        <v>159</v>
      </c>
      <c r="F20" s="8" t="s">
        <v>162</v>
      </c>
      <c r="G20" s="3" t="s">
        <v>177</v>
      </c>
      <c r="H20" s="9" t="s">
        <v>178</v>
      </c>
    </row>
    <row r="21" spans="1:10" ht="30" x14ac:dyDescent="0.3">
      <c r="A21" s="7"/>
      <c r="B21" s="7" t="s">
        <v>30</v>
      </c>
      <c r="C21" s="7" t="s">
        <v>122</v>
      </c>
      <c r="D21" s="7" t="s">
        <v>136</v>
      </c>
      <c r="E21" s="8" t="s">
        <v>8</v>
      </c>
      <c r="F21" s="8" t="s">
        <v>9</v>
      </c>
      <c r="G21" s="3" t="s">
        <v>10</v>
      </c>
      <c r="H21" s="9" t="s">
        <v>180</v>
      </c>
    </row>
    <row r="22" spans="1:10" ht="30" x14ac:dyDescent="0.3">
      <c r="A22" s="7"/>
      <c r="B22" s="7" t="s">
        <v>31</v>
      </c>
      <c r="C22" s="7" t="s">
        <v>123</v>
      </c>
      <c r="D22" s="7" t="s">
        <v>137</v>
      </c>
      <c r="E22" s="8" t="s">
        <v>8</v>
      </c>
      <c r="F22" s="8" t="s">
        <v>162</v>
      </c>
      <c r="G22" s="3" t="s">
        <v>162</v>
      </c>
      <c r="H22" s="9" t="s">
        <v>181</v>
      </c>
    </row>
    <row r="23" spans="1:10" x14ac:dyDescent="0.3">
      <c r="A23" s="7"/>
      <c r="B23" s="7" t="s">
        <v>32</v>
      </c>
      <c r="C23" s="7" t="s">
        <v>124</v>
      </c>
      <c r="D23" s="7" t="s">
        <v>138</v>
      </c>
      <c r="E23" s="8" t="s">
        <v>8</v>
      </c>
      <c r="F23" s="8" t="s">
        <v>9</v>
      </c>
      <c r="G23" s="3" t="s">
        <v>10</v>
      </c>
      <c r="H23" s="9" t="s">
        <v>182</v>
      </c>
    </row>
    <row r="24" spans="1:10" ht="30" x14ac:dyDescent="0.3">
      <c r="A24" s="7"/>
      <c r="B24" s="7" t="s">
        <v>33</v>
      </c>
      <c r="C24" s="7" t="s">
        <v>125</v>
      </c>
      <c r="D24" s="7" t="s">
        <v>139</v>
      </c>
      <c r="E24" s="8" t="s">
        <v>8</v>
      </c>
      <c r="F24" s="8" t="s">
        <v>9</v>
      </c>
      <c r="G24" s="3" t="s">
        <v>10</v>
      </c>
      <c r="H24" s="9" t="s">
        <v>179</v>
      </c>
    </row>
    <row r="25" spans="1:10" ht="30" x14ac:dyDescent="0.3">
      <c r="A25" s="7"/>
      <c r="B25" s="7" t="s">
        <v>34</v>
      </c>
      <c r="C25" s="7" t="s">
        <v>126</v>
      </c>
      <c r="D25" s="7" t="s">
        <v>141</v>
      </c>
      <c r="E25" s="8" t="s">
        <v>160</v>
      </c>
      <c r="F25" s="8" t="s">
        <v>162</v>
      </c>
      <c r="G25" s="3" t="s">
        <v>10</v>
      </c>
      <c r="H25" s="9" t="s">
        <v>183</v>
      </c>
    </row>
    <row r="26" spans="1:10" ht="30" x14ac:dyDescent="0.3">
      <c r="A26" s="7"/>
      <c r="B26" s="7" t="s">
        <v>35</v>
      </c>
      <c r="C26" s="7" t="s">
        <v>127</v>
      </c>
      <c r="D26" s="7" t="s">
        <v>140</v>
      </c>
      <c r="E26" s="8" t="s">
        <v>159</v>
      </c>
      <c r="F26" s="8" t="s">
        <v>9</v>
      </c>
      <c r="G26" s="3" t="s">
        <v>162</v>
      </c>
      <c r="H26" s="9" t="s">
        <v>184</v>
      </c>
    </row>
    <row r="27" spans="1:10" s="21" customFormat="1" x14ac:dyDescent="0.3">
      <c r="A27" s="4" t="s">
        <v>36</v>
      </c>
      <c r="B27" s="4"/>
      <c r="C27" s="4"/>
      <c r="D27" s="4"/>
      <c r="E27" s="4"/>
      <c r="F27" s="4"/>
      <c r="G27" s="10"/>
      <c r="H27" s="4"/>
    </row>
    <row r="28" spans="1:10" x14ac:dyDescent="0.3">
      <c r="A28" s="7"/>
      <c r="B28" s="7" t="s">
        <v>37</v>
      </c>
      <c r="C28" s="7" t="s">
        <v>145</v>
      </c>
      <c r="D28" s="7" t="s">
        <v>149</v>
      </c>
      <c r="E28" s="7" t="s">
        <v>158</v>
      </c>
      <c r="F28" s="7" t="s">
        <v>161</v>
      </c>
      <c r="G28" s="11" t="s">
        <v>176</v>
      </c>
      <c r="H28" s="7" t="s">
        <v>157</v>
      </c>
      <c r="I28" s="23"/>
      <c r="J28" s="23"/>
    </row>
    <row r="29" spans="1:10" x14ac:dyDescent="0.3">
      <c r="A29" s="7"/>
      <c r="B29" s="7" t="s">
        <v>38</v>
      </c>
      <c r="C29" s="7" t="s">
        <v>147</v>
      </c>
      <c r="D29" s="7" t="s">
        <v>153</v>
      </c>
      <c r="E29" s="7" t="s">
        <v>159</v>
      </c>
      <c r="F29" s="7" t="s">
        <v>9</v>
      </c>
      <c r="G29" s="11" t="s">
        <v>162</v>
      </c>
      <c r="H29" s="7" t="s">
        <v>156</v>
      </c>
      <c r="I29" s="23"/>
      <c r="J29" s="23"/>
    </row>
    <row r="30" spans="1:10" x14ac:dyDescent="0.3">
      <c r="A30" s="7"/>
      <c r="B30" s="7" t="s">
        <v>39</v>
      </c>
      <c r="C30" s="7" t="s">
        <v>146</v>
      </c>
      <c r="D30" s="7" t="s">
        <v>154</v>
      </c>
      <c r="E30" s="7" t="s">
        <v>160</v>
      </c>
      <c r="F30" s="7" t="s">
        <v>162</v>
      </c>
      <c r="G30" s="11" t="s">
        <v>10</v>
      </c>
      <c r="H30" s="7" t="s">
        <v>156</v>
      </c>
      <c r="I30" s="23"/>
      <c r="J30" s="23"/>
    </row>
    <row r="31" spans="1:10" x14ac:dyDescent="0.3">
      <c r="A31" s="7"/>
      <c r="B31" s="7" t="s">
        <v>40</v>
      </c>
      <c r="C31" s="7" t="s">
        <v>146</v>
      </c>
      <c r="D31" s="7" t="s">
        <v>152</v>
      </c>
      <c r="E31" s="7" t="s">
        <v>8</v>
      </c>
      <c r="F31" s="7" t="s">
        <v>162</v>
      </c>
      <c r="G31" s="11" t="s">
        <v>162</v>
      </c>
      <c r="H31" s="7" t="s">
        <v>150</v>
      </c>
      <c r="I31" s="23"/>
      <c r="J31" s="23"/>
    </row>
    <row r="32" spans="1:10" x14ac:dyDescent="0.3">
      <c r="A32" s="7"/>
      <c r="B32" s="7" t="s">
        <v>41</v>
      </c>
      <c r="C32" s="7" t="s">
        <v>148</v>
      </c>
      <c r="D32" s="7" t="s">
        <v>151</v>
      </c>
      <c r="E32" s="7" t="s">
        <v>8</v>
      </c>
      <c r="F32" s="7" t="s">
        <v>163</v>
      </c>
      <c r="G32" s="11" t="s">
        <v>175</v>
      </c>
      <c r="H32" s="7" t="s">
        <v>155</v>
      </c>
      <c r="I32" s="23"/>
      <c r="J32" s="23"/>
    </row>
    <row r="33" spans="1:10" s="21" customFormat="1" x14ac:dyDescent="0.3">
      <c r="A33" s="4" t="s">
        <v>42</v>
      </c>
      <c r="B33" s="4"/>
      <c r="C33" s="4"/>
      <c r="D33" s="4"/>
      <c r="E33" s="4"/>
      <c r="F33" s="4"/>
      <c r="G33" s="10"/>
      <c r="H33" s="4"/>
    </row>
    <row r="34" spans="1:10" ht="30" x14ac:dyDescent="0.3">
      <c r="A34" s="7"/>
      <c r="B34" s="7" t="s">
        <v>43</v>
      </c>
      <c r="C34" s="7" t="s">
        <v>186</v>
      </c>
      <c r="D34" s="7" t="s">
        <v>185</v>
      </c>
      <c r="E34" s="7" t="s">
        <v>158</v>
      </c>
      <c r="F34" s="7" t="s">
        <v>161</v>
      </c>
      <c r="G34" s="11" t="s">
        <v>176</v>
      </c>
      <c r="H34" s="9" t="s">
        <v>191</v>
      </c>
      <c r="I34" s="23"/>
      <c r="J34" s="23"/>
    </row>
    <row r="35" spans="1:10" ht="30" x14ac:dyDescent="0.3">
      <c r="A35" s="7"/>
      <c r="B35" s="7" t="s">
        <v>44</v>
      </c>
      <c r="C35" s="7" t="s">
        <v>187</v>
      </c>
      <c r="D35" s="7" t="s">
        <v>189</v>
      </c>
      <c r="E35" s="7" t="s">
        <v>158</v>
      </c>
      <c r="F35" s="7" t="s">
        <v>161</v>
      </c>
      <c r="G35" s="11" t="s">
        <v>176</v>
      </c>
      <c r="H35" s="9" t="s">
        <v>191</v>
      </c>
    </row>
    <row r="36" spans="1:10" ht="30" x14ac:dyDescent="0.3">
      <c r="A36" s="7"/>
      <c r="B36" s="7" t="s">
        <v>45</v>
      </c>
      <c r="C36" s="7" t="s">
        <v>188</v>
      </c>
      <c r="D36" s="7" t="s">
        <v>190</v>
      </c>
      <c r="E36" s="7" t="s">
        <v>159</v>
      </c>
      <c r="F36" s="7" t="s">
        <v>162</v>
      </c>
      <c r="G36" s="11" t="s">
        <v>175</v>
      </c>
      <c r="H36" s="9" t="s">
        <v>192</v>
      </c>
    </row>
    <row r="37" spans="1:10" x14ac:dyDescent="0.3">
      <c r="A37" s="7"/>
      <c r="B37" s="7" t="s">
        <v>46</v>
      </c>
      <c r="C37" s="7" t="s">
        <v>152</v>
      </c>
      <c r="D37" s="7" t="s">
        <v>128</v>
      </c>
      <c r="E37" s="7" t="s">
        <v>159</v>
      </c>
      <c r="F37" s="7" t="s">
        <v>162</v>
      </c>
      <c r="G37" s="11" t="s">
        <v>175</v>
      </c>
      <c r="H37" s="9" t="s">
        <v>193</v>
      </c>
    </row>
    <row r="38" spans="1:10" s="21" customFormat="1" x14ac:dyDescent="0.3">
      <c r="A38" s="4" t="s">
        <v>47</v>
      </c>
      <c r="B38" s="4"/>
      <c r="C38" s="4"/>
      <c r="D38" s="4"/>
      <c r="E38" s="4"/>
      <c r="F38" s="4"/>
      <c r="G38" s="10"/>
      <c r="H38" s="4"/>
    </row>
    <row r="39" spans="1:10" ht="30" x14ac:dyDescent="0.3">
      <c r="A39" s="7"/>
      <c r="B39" s="7" t="s">
        <v>48</v>
      </c>
      <c r="C39" s="7" t="s">
        <v>202</v>
      </c>
      <c r="D39" s="7" t="s">
        <v>198</v>
      </c>
      <c r="E39" s="7" t="s">
        <v>8</v>
      </c>
      <c r="F39" s="7" t="s">
        <v>162</v>
      </c>
      <c r="G39" s="11" t="s">
        <v>162</v>
      </c>
      <c r="H39" s="9" t="s">
        <v>194</v>
      </c>
    </row>
    <row r="40" spans="1:10" ht="60" x14ac:dyDescent="0.3">
      <c r="A40" s="7"/>
      <c r="B40" s="7" t="s">
        <v>49</v>
      </c>
      <c r="C40" s="9" t="s">
        <v>203</v>
      </c>
      <c r="D40" s="7" t="s">
        <v>199</v>
      </c>
      <c r="E40" s="7" t="s">
        <v>8</v>
      </c>
      <c r="F40" s="7" t="s">
        <v>9</v>
      </c>
      <c r="G40" s="11" t="s">
        <v>10</v>
      </c>
      <c r="H40" s="9" t="s">
        <v>195</v>
      </c>
    </row>
    <row r="41" spans="1:10" ht="45" x14ac:dyDescent="0.3">
      <c r="A41" s="7"/>
      <c r="B41" s="7" t="s">
        <v>50</v>
      </c>
      <c r="C41" s="9" t="s">
        <v>204</v>
      </c>
      <c r="D41" s="7" t="s">
        <v>200</v>
      </c>
      <c r="E41" s="7" t="s">
        <v>8</v>
      </c>
      <c r="F41" s="7" t="s">
        <v>162</v>
      </c>
      <c r="G41" s="11" t="s">
        <v>162</v>
      </c>
      <c r="H41" s="9" t="s">
        <v>196</v>
      </c>
    </row>
    <row r="42" spans="1:10" ht="30" x14ac:dyDescent="0.3">
      <c r="A42" s="7"/>
      <c r="B42" s="7" t="s">
        <v>51</v>
      </c>
      <c r="C42" s="7" t="s">
        <v>205</v>
      </c>
      <c r="D42" s="7" t="s">
        <v>201</v>
      </c>
      <c r="E42" s="7" t="s">
        <v>8</v>
      </c>
      <c r="F42" s="7" t="s">
        <v>162</v>
      </c>
      <c r="G42" s="11" t="s">
        <v>162</v>
      </c>
      <c r="H42" s="9" t="s">
        <v>197</v>
      </c>
    </row>
    <row r="43" spans="1:10" s="21" customFormat="1" x14ac:dyDescent="0.3">
      <c r="A43" s="4" t="s">
        <v>52</v>
      </c>
      <c r="B43" s="4"/>
      <c r="C43" s="4"/>
      <c r="D43" s="4"/>
      <c r="E43" s="4"/>
      <c r="F43" s="4"/>
      <c r="G43" s="10"/>
      <c r="H43" s="4"/>
    </row>
    <row r="44" spans="1:10" ht="75" x14ac:dyDescent="0.3">
      <c r="A44" s="7"/>
      <c r="B44" s="7" t="s">
        <v>53</v>
      </c>
      <c r="C44" s="7" t="s">
        <v>206</v>
      </c>
      <c r="D44" s="7" t="s">
        <v>207</v>
      </c>
      <c r="E44" s="7" t="s">
        <v>160</v>
      </c>
      <c r="F44" s="7" t="s">
        <v>162</v>
      </c>
      <c r="G44" s="11" t="s">
        <v>10</v>
      </c>
      <c r="H44" s="9" t="s">
        <v>208</v>
      </c>
    </row>
    <row r="45" spans="1:10" s="21" customFormat="1" x14ac:dyDescent="0.3">
      <c r="A45" s="4" t="s">
        <v>54</v>
      </c>
      <c r="B45" s="4"/>
      <c r="C45" s="4"/>
      <c r="D45" s="4"/>
      <c r="E45" s="4"/>
      <c r="F45" s="4"/>
      <c r="G45" s="10"/>
      <c r="H45" s="4"/>
    </row>
    <row r="46" spans="1:10" ht="45" x14ac:dyDescent="0.3">
      <c r="A46" s="7"/>
      <c r="B46" s="7" t="s">
        <v>55</v>
      </c>
      <c r="C46" s="12" t="s">
        <v>209</v>
      </c>
      <c r="D46" s="12" t="s">
        <v>214</v>
      </c>
      <c r="E46" s="7" t="s">
        <v>8</v>
      </c>
      <c r="F46" s="7" t="s">
        <v>163</v>
      </c>
      <c r="G46" s="11" t="s">
        <v>175</v>
      </c>
      <c r="H46" s="9" t="s">
        <v>215</v>
      </c>
    </row>
    <row r="47" spans="1:10" ht="45" x14ac:dyDescent="0.3">
      <c r="A47" s="7"/>
      <c r="B47" s="7" t="s">
        <v>56</v>
      </c>
      <c r="C47" s="12" t="s">
        <v>210</v>
      </c>
      <c r="D47" s="12" t="s">
        <v>214</v>
      </c>
      <c r="E47" s="7" t="s">
        <v>158</v>
      </c>
      <c r="F47" s="7" t="s">
        <v>265</v>
      </c>
      <c r="G47" s="11" t="s">
        <v>162</v>
      </c>
      <c r="H47" s="9" t="s">
        <v>216</v>
      </c>
    </row>
    <row r="48" spans="1:10" ht="60" x14ac:dyDescent="0.3">
      <c r="A48" s="7"/>
      <c r="B48" s="7" t="s">
        <v>57</v>
      </c>
      <c r="C48" s="12" t="s">
        <v>211</v>
      </c>
      <c r="D48" s="12" t="s">
        <v>214</v>
      </c>
      <c r="E48" s="7" t="s">
        <v>8</v>
      </c>
      <c r="F48" s="7" t="s">
        <v>163</v>
      </c>
      <c r="G48" s="11" t="s">
        <v>175</v>
      </c>
      <c r="H48" s="9" t="s">
        <v>217</v>
      </c>
    </row>
    <row r="49" spans="1:8" ht="60" x14ac:dyDescent="0.3">
      <c r="A49" s="7"/>
      <c r="B49" s="7" t="s">
        <v>58</v>
      </c>
      <c r="C49" s="12" t="s">
        <v>212</v>
      </c>
      <c r="D49" s="12" t="s">
        <v>218</v>
      </c>
      <c r="E49" s="7" t="s">
        <v>158</v>
      </c>
      <c r="F49" s="7" t="s">
        <v>265</v>
      </c>
      <c r="G49" s="11" t="s">
        <v>162</v>
      </c>
      <c r="H49" s="9" t="s">
        <v>217</v>
      </c>
    </row>
    <row r="50" spans="1:8" ht="60" x14ac:dyDescent="0.3">
      <c r="A50" s="7"/>
      <c r="B50" s="7" t="s">
        <v>59</v>
      </c>
      <c r="C50" s="12" t="s">
        <v>213</v>
      </c>
      <c r="D50" s="12" t="s">
        <v>214</v>
      </c>
      <c r="E50" s="7" t="s">
        <v>158</v>
      </c>
      <c r="F50" s="7" t="s">
        <v>9</v>
      </c>
      <c r="G50" s="11" t="s">
        <v>175</v>
      </c>
      <c r="H50" s="9" t="s">
        <v>217</v>
      </c>
    </row>
    <row r="51" spans="1:8" s="21" customFormat="1" x14ac:dyDescent="0.3">
      <c r="A51" s="4" t="s">
        <v>60</v>
      </c>
      <c r="B51" s="4"/>
      <c r="C51" s="4"/>
      <c r="D51" s="4"/>
      <c r="E51" s="4"/>
      <c r="F51" s="4"/>
      <c r="G51" s="10"/>
      <c r="H51" s="4"/>
    </row>
    <row r="52" spans="1:8" x14ac:dyDescent="0.3">
      <c r="A52" s="7"/>
      <c r="B52" s="7" t="s">
        <v>61</v>
      </c>
      <c r="C52" s="12" t="s">
        <v>263</v>
      </c>
      <c r="D52" s="12" t="s">
        <v>264</v>
      </c>
      <c r="E52" s="7" t="s">
        <v>8</v>
      </c>
      <c r="F52" s="7" t="s">
        <v>162</v>
      </c>
      <c r="G52" s="11" t="s">
        <v>162</v>
      </c>
      <c r="H52" s="9" t="s">
        <v>269</v>
      </c>
    </row>
    <row r="53" spans="1:8" s="21" customFormat="1" x14ac:dyDescent="0.3">
      <c r="A53" s="4" t="s">
        <v>219</v>
      </c>
      <c r="B53" s="4"/>
      <c r="C53" s="4"/>
      <c r="D53" s="4"/>
      <c r="E53" s="4"/>
      <c r="F53" s="4"/>
      <c r="G53" s="4"/>
      <c r="H53" s="4"/>
    </row>
    <row r="54" spans="1:8" s="24" customFormat="1" x14ac:dyDescent="0.3">
      <c r="A54" s="13"/>
      <c r="B54" s="13" t="s">
        <v>62</v>
      </c>
      <c r="C54" s="13"/>
      <c r="D54" s="13"/>
      <c r="E54" s="13"/>
      <c r="F54" s="13"/>
      <c r="G54" s="13"/>
      <c r="H54" s="13"/>
    </row>
    <row r="55" spans="1:8" s="21" customFormat="1" x14ac:dyDescent="0.3">
      <c r="A55" s="4" t="s">
        <v>220</v>
      </c>
      <c r="B55" s="4"/>
      <c r="C55" s="4"/>
      <c r="D55" s="4"/>
      <c r="E55" s="4"/>
      <c r="F55" s="4"/>
      <c r="G55" s="10"/>
      <c r="H55" s="4"/>
    </row>
    <row r="56" spans="1:8" ht="45" x14ac:dyDescent="0.3">
      <c r="A56" s="7"/>
      <c r="B56" s="7" t="s">
        <v>63</v>
      </c>
      <c r="C56" s="12" t="s">
        <v>226</v>
      </c>
      <c r="D56" s="12" t="s">
        <v>231</v>
      </c>
      <c r="E56" s="7" t="s">
        <v>8</v>
      </c>
      <c r="F56" s="7" t="s">
        <v>162</v>
      </c>
      <c r="G56" s="11" t="s">
        <v>162</v>
      </c>
      <c r="H56" s="14" t="s">
        <v>237</v>
      </c>
    </row>
    <row r="57" spans="1:8" ht="30" x14ac:dyDescent="0.3">
      <c r="A57" s="7"/>
      <c r="B57" s="7" t="s">
        <v>64</v>
      </c>
      <c r="C57" s="12" t="s">
        <v>227</v>
      </c>
      <c r="D57" s="14" t="s">
        <v>232</v>
      </c>
      <c r="E57" s="7" t="s">
        <v>8</v>
      </c>
      <c r="F57" s="7" t="s">
        <v>162</v>
      </c>
      <c r="G57" s="11" t="s">
        <v>162</v>
      </c>
      <c r="H57" s="14" t="s">
        <v>238</v>
      </c>
    </row>
    <row r="58" spans="1:8" ht="45" x14ac:dyDescent="0.3">
      <c r="A58" s="7"/>
      <c r="B58" s="7" t="s">
        <v>65</v>
      </c>
      <c r="C58" s="12" t="s">
        <v>228</v>
      </c>
      <c r="D58" s="12" t="s">
        <v>233</v>
      </c>
      <c r="E58" s="7" t="s">
        <v>8</v>
      </c>
      <c r="F58" s="7" t="s">
        <v>9</v>
      </c>
      <c r="G58" s="11" t="s">
        <v>10</v>
      </c>
      <c r="H58" s="14" t="s">
        <v>239</v>
      </c>
    </row>
    <row r="59" spans="1:8" x14ac:dyDescent="0.3">
      <c r="A59" s="7"/>
      <c r="B59" s="7" t="s">
        <v>66</v>
      </c>
      <c r="C59" s="12" t="s">
        <v>229</v>
      </c>
      <c r="D59" s="12" t="s">
        <v>234</v>
      </c>
      <c r="E59" s="7" t="s">
        <v>159</v>
      </c>
      <c r="F59" s="7" t="s">
        <v>162</v>
      </c>
      <c r="G59" s="11" t="s">
        <v>175</v>
      </c>
      <c r="H59" s="14" t="s">
        <v>240</v>
      </c>
    </row>
    <row r="60" spans="1:8" ht="30" x14ac:dyDescent="0.3">
      <c r="A60" s="7"/>
      <c r="B60" s="7" t="s">
        <v>67</v>
      </c>
      <c r="C60" s="12" t="s">
        <v>229</v>
      </c>
      <c r="D60" s="12" t="s">
        <v>236</v>
      </c>
      <c r="E60" s="7" t="s">
        <v>159</v>
      </c>
      <c r="F60" s="7" t="s">
        <v>9</v>
      </c>
      <c r="G60" s="11" t="s">
        <v>162</v>
      </c>
      <c r="H60" s="14" t="s">
        <v>241</v>
      </c>
    </row>
    <row r="61" spans="1:8" ht="30" x14ac:dyDescent="0.3">
      <c r="A61" s="7"/>
      <c r="B61" s="7" t="s">
        <v>68</v>
      </c>
      <c r="C61" s="12" t="s">
        <v>230</v>
      </c>
      <c r="D61" s="12" t="s">
        <v>234</v>
      </c>
      <c r="E61" s="7" t="s">
        <v>8</v>
      </c>
      <c r="F61" s="7" t="s">
        <v>162</v>
      </c>
      <c r="G61" s="11" t="s">
        <v>162</v>
      </c>
      <c r="H61" s="14" t="s">
        <v>242</v>
      </c>
    </row>
    <row r="62" spans="1:8" ht="45" x14ac:dyDescent="0.3">
      <c r="A62" s="7"/>
      <c r="B62" s="7" t="s">
        <v>69</v>
      </c>
      <c r="C62" s="12" t="s">
        <v>230</v>
      </c>
      <c r="D62" s="12" t="s">
        <v>235</v>
      </c>
      <c r="E62" s="7" t="s">
        <v>8</v>
      </c>
      <c r="F62" s="7" t="s">
        <v>9</v>
      </c>
      <c r="G62" s="11" t="s">
        <v>10</v>
      </c>
      <c r="H62" s="14" t="s">
        <v>243</v>
      </c>
    </row>
    <row r="63" spans="1:8" s="21" customFormat="1" x14ac:dyDescent="0.3">
      <c r="A63" s="4" t="s">
        <v>221</v>
      </c>
      <c r="B63" s="4"/>
      <c r="C63" s="4"/>
      <c r="D63" s="4"/>
      <c r="E63" s="4"/>
      <c r="F63" s="4"/>
      <c r="G63" s="10"/>
      <c r="H63" s="4"/>
    </row>
    <row r="64" spans="1:8" ht="30" x14ac:dyDescent="0.3">
      <c r="A64" s="7"/>
      <c r="B64" s="7" t="s">
        <v>70</v>
      </c>
      <c r="C64" s="14" t="s">
        <v>251</v>
      </c>
      <c r="D64" s="12" t="s">
        <v>249</v>
      </c>
      <c r="E64" s="7" t="s">
        <v>160</v>
      </c>
      <c r="F64" s="7" t="s">
        <v>9</v>
      </c>
      <c r="G64" s="11" t="s">
        <v>267</v>
      </c>
      <c r="H64" s="14" t="s">
        <v>244</v>
      </c>
    </row>
    <row r="65" spans="1:8" ht="30" x14ac:dyDescent="0.3">
      <c r="A65" s="7"/>
      <c r="B65" s="7" t="s">
        <v>71</v>
      </c>
      <c r="C65" s="14" t="s">
        <v>252</v>
      </c>
      <c r="D65" s="12" t="s">
        <v>249</v>
      </c>
      <c r="E65" s="7" t="s">
        <v>8</v>
      </c>
      <c r="F65" s="7" t="s">
        <v>9</v>
      </c>
      <c r="G65" s="11" t="s">
        <v>10</v>
      </c>
      <c r="H65" s="14" t="s">
        <v>245</v>
      </c>
    </row>
    <row r="66" spans="1:8" ht="30" x14ac:dyDescent="0.3">
      <c r="A66" s="7"/>
      <c r="B66" s="7" t="s">
        <v>72</v>
      </c>
      <c r="C66" s="12" t="s">
        <v>253</v>
      </c>
      <c r="D66" s="12" t="s">
        <v>249</v>
      </c>
      <c r="E66" s="7" t="s">
        <v>159</v>
      </c>
      <c r="F66" s="7" t="s">
        <v>9</v>
      </c>
      <c r="G66" s="11" t="s">
        <v>162</v>
      </c>
      <c r="H66" s="14" t="s">
        <v>245</v>
      </c>
    </row>
    <row r="67" spans="1:8" ht="30" x14ac:dyDescent="0.3">
      <c r="A67" s="7"/>
      <c r="B67" s="7" t="s">
        <v>73</v>
      </c>
      <c r="C67" s="12" t="s">
        <v>254</v>
      </c>
      <c r="D67" s="12" t="s">
        <v>249</v>
      </c>
      <c r="E67" s="7" t="s">
        <v>8</v>
      </c>
      <c r="F67" s="7" t="s">
        <v>9</v>
      </c>
      <c r="G67" s="11" t="s">
        <v>268</v>
      </c>
      <c r="H67" s="14" t="s">
        <v>246</v>
      </c>
    </row>
    <row r="68" spans="1:8" ht="30" x14ac:dyDescent="0.3">
      <c r="A68" s="7"/>
      <c r="B68" s="7" t="s">
        <v>74</v>
      </c>
      <c r="C68" s="12" t="s">
        <v>255</v>
      </c>
      <c r="D68" s="12" t="s">
        <v>249</v>
      </c>
      <c r="E68" s="7" t="s">
        <v>159</v>
      </c>
      <c r="F68" s="7" t="s">
        <v>9</v>
      </c>
      <c r="G68" s="11" t="s">
        <v>162</v>
      </c>
      <c r="H68" s="14" t="s">
        <v>245</v>
      </c>
    </row>
    <row r="69" spans="1:8" ht="45" x14ac:dyDescent="0.3">
      <c r="A69" s="7"/>
      <c r="B69" s="7" t="s">
        <v>75</v>
      </c>
      <c r="C69" s="12" t="s">
        <v>256</v>
      </c>
      <c r="D69" s="12" t="s">
        <v>249</v>
      </c>
      <c r="E69" s="7" t="s">
        <v>266</v>
      </c>
      <c r="F69" s="7" t="s">
        <v>9</v>
      </c>
      <c r="G69" s="11" t="s">
        <v>267</v>
      </c>
      <c r="H69" s="14" t="s">
        <v>247</v>
      </c>
    </row>
    <row r="70" spans="1:8" ht="30" x14ac:dyDescent="0.3">
      <c r="A70" s="7"/>
      <c r="B70" s="7" t="s">
        <v>76</v>
      </c>
      <c r="C70" s="12" t="s">
        <v>257</v>
      </c>
      <c r="D70" s="12" t="s">
        <v>249</v>
      </c>
      <c r="E70" s="7" t="s">
        <v>159</v>
      </c>
      <c r="F70" s="7" t="s">
        <v>9</v>
      </c>
      <c r="G70" s="11" t="s">
        <v>162</v>
      </c>
      <c r="H70" s="14" t="s">
        <v>248</v>
      </c>
    </row>
    <row r="71" spans="1:8" ht="30" x14ac:dyDescent="0.3">
      <c r="A71" s="7"/>
      <c r="B71" s="7" t="s">
        <v>77</v>
      </c>
      <c r="C71" s="12" t="s">
        <v>258</v>
      </c>
      <c r="D71" s="12" t="s">
        <v>250</v>
      </c>
      <c r="E71" s="7" t="s">
        <v>8</v>
      </c>
      <c r="F71" s="7" t="s">
        <v>9</v>
      </c>
      <c r="G71" s="11" t="s">
        <v>268</v>
      </c>
      <c r="H71" s="14" t="s">
        <v>245</v>
      </c>
    </row>
    <row r="72" spans="1:8" ht="30" x14ac:dyDescent="0.3">
      <c r="A72" s="7"/>
      <c r="B72" s="7" t="s">
        <v>78</v>
      </c>
      <c r="C72" s="12" t="s">
        <v>259</v>
      </c>
      <c r="D72" s="12" t="s">
        <v>250</v>
      </c>
      <c r="E72" s="7" t="s">
        <v>8</v>
      </c>
      <c r="F72" s="7" t="s">
        <v>9</v>
      </c>
      <c r="G72" s="11" t="s">
        <v>268</v>
      </c>
      <c r="H72" s="14" t="s">
        <v>245</v>
      </c>
    </row>
    <row r="73" spans="1:8" ht="30" x14ac:dyDescent="0.3">
      <c r="A73" s="7"/>
      <c r="B73" s="7" t="s">
        <v>79</v>
      </c>
      <c r="C73" s="12" t="s">
        <v>260</v>
      </c>
      <c r="D73" s="12" t="s">
        <v>250</v>
      </c>
      <c r="E73" s="7" t="s">
        <v>159</v>
      </c>
      <c r="F73" s="7" t="s">
        <v>9</v>
      </c>
      <c r="G73" s="11" t="s">
        <v>162</v>
      </c>
      <c r="H73" s="14" t="s">
        <v>245</v>
      </c>
    </row>
    <row r="74" spans="1:8" ht="30" x14ac:dyDescent="0.3">
      <c r="A74" s="7"/>
      <c r="B74" s="7" t="s">
        <v>80</v>
      </c>
      <c r="C74" s="12" t="s">
        <v>261</v>
      </c>
      <c r="D74" s="12" t="s">
        <v>250</v>
      </c>
      <c r="E74" s="7" t="s">
        <v>8</v>
      </c>
      <c r="F74" s="7" t="s">
        <v>9</v>
      </c>
      <c r="G74" s="11" t="s">
        <v>10</v>
      </c>
      <c r="H74" s="14" t="s">
        <v>245</v>
      </c>
    </row>
    <row r="75" spans="1:8" ht="30" x14ac:dyDescent="0.3">
      <c r="A75" s="7"/>
      <c r="B75" s="7" t="s">
        <v>81</v>
      </c>
      <c r="C75" s="12" t="s">
        <v>255</v>
      </c>
      <c r="D75" s="12" t="s">
        <v>250</v>
      </c>
      <c r="E75" s="7" t="s">
        <v>159</v>
      </c>
      <c r="F75" s="7" t="s">
        <v>9</v>
      </c>
      <c r="G75" s="11" t="s">
        <v>162</v>
      </c>
      <c r="H75" s="14" t="s">
        <v>245</v>
      </c>
    </row>
    <row r="76" spans="1:8" ht="30" x14ac:dyDescent="0.3">
      <c r="A76" s="7"/>
      <c r="B76" s="7" t="s">
        <v>82</v>
      </c>
      <c r="C76" s="12" t="s">
        <v>262</v>
      </c>
      <c r="D76" s="12" t="s">
        <v>250</v>
      </c>
      <c r="E76" s="7" t="s">
        <v>159</v>
      </c>
      <c r="F76" s="7" t="s">
        <v>162</v>
      </c>
      <c r="G76" s="11" t="s">
        <v>175</v>
      </c>
      <c r="H76" s="14" t="s">
        <v>248</v>
      </c>
    </row>
    <row r="77" spans="1:8" s="21" customFormat="1" x14ac:dyDescent="0.3">
      <c r="A77" s="4" t="s">
        <v>222</v>
      </c>
      <c r="B77" s="4"/>
      <c r="C77" s="4"/>
      <c r="D77" s="4"/>
      <c r="E77" s="4"/>
      <c r="F77" s="4"/>
      <c r="G77" s="10"/>
      <c r="H77" s="4"/>
    </row>
    <row r="78" spans="1:8" ht="45" x14ac:dyDescent="0.3">
      <c r="A78" s="7"/>
      <c r="B78" s="7" t="s">
        <v>83</v>
      </c>
      <c r="C78" s="12" t="s">
        <v>270</v>
      </c>
      <c r="D78" s="12" t="s">
        <v>273</v>
      </c>
      <c r="E78" s="7" t="s">
        <v>159</v>
      </c>
      <c r="F78" s="7" t="s">
        <v>162</v>
      </c>
      <c r="G78" s="11" t="s">
        <v>175</v>
      </c>
      <c r="H78" s="14" t="s">
        <v>276</v>
      </c>
    </row>
    <row r="79" spans="1:8" ht="45" x14ac:dyDescent="0.3">
      <c r="A79" s="7"/>
      <c r="B79" s="7" t="s">
        <v>84</v>
      </c>
      <c r="C79" s="12" t="s">
        <v>271</v>
      </c>
      <c r="D79" s="12" t="s">
        <v>274</v>
      </c>
      <c r="E79" s="7" t="s">
        <v>159</v>
      </c>
      <c r="F79" s="7" t="s">
        <v>162</v>
      </c>
      <c r="G79" s="11" t="s">
        <v>175</v>
      </c>
      <c r="H79" s="14" t="s">
        <v>277</v>
      </c>
    </row>
    <row r="80" spans="1:8" x14ac:dyDescent="0.3">
      <c r="A80" s="7"/>
      <c r="B80" s="7" t="s">
        <v>85</v>
      </c>
      <c r="C80" s="12" t="s">
        <v>272</v>
      </c>
      <c r="D80" s="12" t="s">
        <v>275</v>
      </c>
      <c r="E80" s="7" t="s">
        <v>159</v>
      </c>
      <c r="F80" s="7" t="s">
        <v>162</v>
      </c>
      <c r="G80" s="11" t="s">
        <v>175</v>
      </c>
      <c r="H80" s="14" t="s">
        <v>278</v>
      </c>
    </row>
    <row r="81" spans="1:8" s="21" customFormat="1" x14ac:dyDescent="0.3">
      <c r="A81" s="4" t="s">
        <v>223</v>
      </c>
      <c r="B81" s="4"/>
      <c r="C81" s="4"/>
      <c r="D81" s="4"/>
      <c r="E81" s="4"/>
      <c r="F81" s="4"/>
      <c r="G81" s="10"/>
      <c r="H81" s="4"/>
    </row>
    <row r="82" spans="1:8" x14ac:dyDescent="0.3">
      <c r="A82" s="7"/>
      <c r="B82" s="7" t="s">
        <v>86</v>
      </c>
      <c r="C82" s="14" t="s">
        <v>279</v>
      </c>
      <c r="D82" s="14" t="s">
        <v>287</v>
      </c>
      <c r="E82" s="7" t="s">
        <v>8</v>
      </c>
      <c r="F82" s="7" t="s">
        <v>9</v>
      </c>
      <c r="G82" s="11" t="s">
        <v>10</v>
      </c>
      <c r="H82" s="14" t="s">
        <v>269</v>
      </c>
    </row>
    <row r="83" spans="1:8" ht="45" x14ac:dyDescent="0.3">
      <c r="A83" s="7"/>
      <c r="B83" s="7" t="s">
        <v>87</v>
      </c>
      <c r="C83" s="14" t="s">
        <v>280</v>
      </c>
      <c r="D83" s="14" t="s">
        <v>287</v>
      </c>
      <c r="E83" s="7" t="s">
        <v>8</v>
      </c>
      <c r="F83" s="7" t="s">
        <v>9</v>
      </c>
      <c r="G83" s="11" t="s">
        <v>10</v>
      </c>
      <c r="H83" s="14" t="s">
        <v>294</v>
      </c>
    </row>
    <row r="84" spans="1:8" x14ac:dyDescent="0.3">
      <c r="A84" s="7"/>
      <c r="B84" s="7" t="s">
        <v>88</v>
      </c>
      <c r="C84" s="14" t="s">
        <v>281</v>
      </c>
      <c r="D84" s="14" t="s">
        <v>288</v>
      </c>
      <c r="E84" s="7" t="s">
        <v>158</v>
      </c>
      <c r="F84" s="7" t="s">
        <v>161</v>
      </c>
      <c r="G84" s="11" t="s">
        <v>176</v>
      </c>
      <c r="H84" s="14" t="s">
        <v>295</v>
      </c>
    </row>
    <row r="85" spans="1:8" ht="30" x14ac:dyDescent="0.3">
      <c r="A85" s="7"/>
      <c r="B85" s="7" t="s">
        <v>89</v>
      </c>
      <c r="C85" s="14" t="s">
        <v>282</v>
      </c>
      <c r="D85" s="14" t="s">
        <v>289</v>
      </c>
      <c r="E85" s="7" t="s">
        <v>8</v>
      </c>
      <c r="F85" s="7" t="s">
        <v>162</v>
      </c>
      <c r="G85" s="11" t="s">
        <v>162</v>
      </c>
      <c r="H85" s="14" t="s">
        <v>296</v>
      </c>
    </row>
    <row r="86" spans="1:8" ht="30" x14ac:dyDescent="0.3">
      <c r="A86" s="7"/>
      <c r="B86" s="7" t="s">
        <v>90</v>
      </c>
      <c r="C86" s="14" t="s">
        <v>283</v>
      </c>
      <c r="D86" s="14" t="s">
        <v>290</v>
      </c>
      <c r="E86" s="7" t="s">
        <v>160</v>
      </c>
      <c r="F86" s="7" t="s">
        <v>163</v>
      </c>
      <c r="G86" s="11" t="s">
        <v>162</v>
      </c>
      <c r="H86" s="14" t="s">
        <v>155</v>
      </c>
    </row>
    <row r="87" spans="1:8" ht="30" x14ac:dyDescent="0.3">
      <c r="A87" s="7"/>
      <c r="B87" s="7" t="s">
        <v>91</v>
      </c>
      <c r="C87" s="14" t="s">
        <v>284</v>
      </c>
      <c r="D87" s="14" t="s">
        <v>291</v>
      </c>
      <c r="E87" s="7" t="s">
        <v>266</v>
      </c>
      <c r="F87" s="7" t="s">
        <v>163</v>
      </c>
      <c r="G87" s="11" t="s">
        <v>10</v>
      </c>
      <c r="H87" s="14" t="s">
        <v>297</v>
      </c>
    </row>
    <row r="88" spans="1:8" ht="30" x14ac:dyDescent="0.3">
      <c r="A88" s="7"/>
      <c r="B88" s="7" t="s">
        <v>92</v>
      </c>
      <c r="C88" s="14" t="s">
        <v>285</v>
      </c>
      <c r="D88" s="14" t="s">
        <v>292</v>
      </c>
      <c r="E88" s="7" t="s">
        <v>159</v>
      </c>
      <c r="F88" s="7" t="s">
        <v>9</v>
      </c>
      <c r="G88" s="11" t="s">
        <v>162</v>
      </c>
      <c r="H88" s="14" t="s">
        <v>298</v>
      </c>
    </row>
    <row r="89" spans="1:8" x14ac:dyDescent="0.3">
      <c r="A89" s="7"/>
      <c r="B89" s="7" t="s">
        <v>93</v>
      </c>
      <c r="C89" s="14" t="s">
        <v>286</v>
      </c>
      <c r="D89" s="14" t="s">
        <v>293</v>
      </c>
      <c r="E89" s="7" t="s">
        <v>8</v>
      </c>
      <c r="F89" s="7" t="s">
        <v>162</v>
      </c>
      <c r="G89" s="11" t="s">
        <v>162</v>
      </c>
      <c r="H89" s="14" t="s">
        <v>155</v>
      </c>
    </row>
    <row r="90" spans="1:8" s="21" customFormat="1" x14ac:dyDescent="0.3">
      <c r="A90" s="4" t="s">
        <v>224</v>
      </c>
      <c r="B90" s="4"/>
      <c r="C90" s="4"/>
      <c r="D90" s="4"/>
      <c r="E90" s="4"/>
      <c r="F90" s="4"/>
      <c r="G90" s="10"/>
      <c r="H90" s="4"/>
    </row>
    <row r="91" spans="1:8" ht="30" x14ac:dyDescent="0.3">
      <c r="A91" s="7"/>
      <c r="B91" s="7" t="s">
        <v>94</v>
      </c>
      <c r="C91" s="14" t="s">
        <v>305</v>
      </c>
      <c r="D91" s="14" t="s">
        <v>299</v>
      </c>
      <c r="E91" s="7" t="s">
        <v>160</v>
      </c>
      <c r="F91" s="7" t="s">
        <v>162</v>
      </c>
      <c r="G91" s="11" t="s">
        <v>10</v>
      </c>
      <c r="H91" s="14" t="s">
        <v>302</v>
      </c>
    </row>
    <row r="92" spans="1:8" ht="30" x14ac:dyDescent="0.3">
      <c r="A92" s="7"/>
      <c r="B92" s="7" t="s">
        <v>95</v>
      </c>
      <c r="C92" s="14" t="s">
        <v>306</v>
      </c>
      <c r="D92" s="14" t="s">
        <v>300</v>
      </c>
      <c r="E92" s="7" t="s">
        <v>159</v>
      </c>
      <c r="F92" s="7" t="s">
        <v>9</v>
      </c>
      <c r="G92" s="11" t="s">
        <v>162</v>
      </c>
      <c r="H92" s="14" t="s">
        <v>303</v>
      </c>
    </row>
    <row r="93" spans="1:8" x14ac:dyDescent="0.3">
      <c r="A93" s="7"/>
      <c r="B93" s="7" t="s">
        <v>96</v>
      </c>
      <c r="C93" s="14" t="s">
        <v>307</v>
      </c>
      <c r="D93" s="14" t="s">
        <v>301</v>
      </c>
      <c r="E93" s="7" t="s">
        <v>159</v>
      </c>
      <c r="F93" s="7" t="s">
        <v>9</v>
      </c>
      <c r="G93" s="11" t="s">
        <v>162</v>
      </c>
      <c r="H93" s="14" t="s">
        <v>304</v>
      </c>
    </row>
    <row r="94" spans="1:8" s="21" customFormat="1" x14ac:dyDescent="0.3">
      <c r="A94" s="4" t="s">
        <v>225</v>
      </c>
      <c r="B94" s="4"/>
      <c r="C94" s="4"/>
      <c r="D94" s="4"/>
      <c r="E94" s="4"/>
      <c r="F94" s="4"/>
      <c r="G94" s="10"/>
      <c r="H94" s="4"/>
    </row>
    <row r="95" spans="1:8" x14ac:dyDescent="0.3">
      <c r="A95" s="7"/>
      <c r="B95" s="7" t="s">
        <v>97</v>
      </c>
      <c r="C95" s="14" t="s">
        <v>309</v>
      </c>
      <c r="D95" s="14" t="s">
        <v>310</v>
      </c>
      <c r="E95" s="7" t="s">
        <v>159</v>
      </c>
      <c r="F95" s="7" t="s">
        <v>162</v>
      </c>
      <c r="G95" s="11" t="s">
        <v>175</v>
      </c>
      <c r="H95" s="14" t="s">
        <v>317</v>
      </c>
    </row>
    <row r="96" spans="1:8" ht="30" x14ac:dyDescent="0.3">
      <c r="A96" s="7"/>
      <c r="B96" s="7" t="s">
        <v>98</v>
      </c>
      <c r="C96" s="14" t="s">
        <v>311</v>
      </c>
      <c r="D96" s="14" t="s">
        <v>312</v>
      </c>
      <c r="E96" s="7" t="s">
        <v>8</v>
      </c>
      <c r="F96" s="7" t="s">
        <v>162</v>
      </c>
      <c r="G96" s="11" t="s">
        <v>162</v>
      </c>
      <c r="H96" s="14" t="s">
        <v>318</v>
      </c>
    </row>
    <row r="97" spans="1:8" ht="45" x14ac:dyDescent="0.3">
      <c r="A97" s="7"/>
      <c r="B97" s="7" t="s">
        <v>99</v>
      </c>
      <c r="C97" s="14" t="s">
        <v>313</v>
      </c>
      <c r="D97" s="14" t="s">
        <v>314</v>
      </c>
      <c r="E97" s="7" t="s">
        <v>158</v>
      </c>
      <c r="F97" s="7" t="s">
        <v>162</v>
      </c>
      <c r="G97" s="11" t="s">
        <v>176</v>
      </c>
      <c r="H97" s="14" t="s">
        <v>319</v>
      </c>
    </row>
    <row r="98" spans="1:8" ht="30" x14ac:dyDescent="0.3">
      <c r="A98" s="7"/>
      <c r="B98" s="7" t="s">
        <v>308</v>
      </c>
      <c r="C98" s="14" t="s">
        <v>315</v>
      </c>
      <c r="D98" s="14" t="s">
        <v>316</v>
      </c>
      <c r="E98" s="7" t="s">
        <v>158</v>
      </c>
      <c r="F98" s="7" t="s">
        <v>163</v>
      </c>
      <c r="G98" s="11" t="s">
        <v>176</v>
      </c>
      <c r="H98" s="14" t="s">
        <v>320</v>
      </c>
    </row>
    <row r="99" spans="1:8" s="21" customFormat="1" x14ac:dyDescent="0.3">
      <c r="A99" s="4" t="s">
        <v>100</v>
      </c>
      <c r="B99" s="4"/>
      <c r="C99" s="4"/>
      <c r="D99" s="4"/>
      <c r="E99" s="4"/>
      <c r="F99" s="4"/>
      <c r="G99" s="10"/>
      <c r="H99" s="4"/>
    </row>
    <row r="100" spans="1:8" ht="45" x14ac:dyDescent="0.3">
      <c r="A100" s="7"/>
      <c r="B100" s="7" t="s">
        <v>101</v>
      </c>
      <c r="C100" s="14" t="s">
        <v>324</v>
      </c>
      <c r="D100" s="14" t="s">
        <v>323</v>
      </c>
      <c r="E100" s="14" t="s">
        <v>8</v>
      </c>
      <c r="F100" s="14" t="s">
        <v>162</v>
      </c>
      <c r="G100" s="18" t="s">
        <v>162</v>
      </c>
      <c r="H100" s="14" t="s">
        <v>337</v>
      </c>
    </row>
    <row r="101" spans="1:8" ht="30" x14ac:dyDescent="0.3">
      <c r="A101" s="7"/>
      <c r="B101" s="7" t="s">
        <v>102</v>
      </c>
      <c r="C101" s="14" t="s">
        <v>325</v>
      </c>
      <c r="D101" s="14" t="s">
        <v>338</v>
      </c>
      <c r="E101" s="14" t="s">
        <v>160</v>
      </c>
      <c r="F101" s="14" t="s">
        <v>162</v>
      </c>
      <c r="G101" s="18" t="s">
        <v>10</v>
      </c>
      <c r="H101" s="14" t="s">
        <v>339</v>
      </c>
    </row>
    <row r="102" spans="1:8" x14ac:dyDescent="0.3">
      <c r="A102" s="7"/>
      <c r="B102" s="7" t="s">
        <v>103</v>
      </c>
      <c r="C102" s="14" t="s">
        <v>326</v>
      </c>
      <c r="D102" s="14" t="s">
        <v>338</v>
      </c>
      <c r="E102" s="14" t="s">
        <v>158</v>
      </c>
      <c r="F102" s="14" t="s">
        <v>162</v>
      </c>
      <c r="G102" s="18" t="s">
        <v>176</v>
      </c>
      <c r="H102" s="14" t="s">
        <v>340</v>
      </c>
    </row>
    <row r="103" spans="1:8" ht="30" x14ac:dyDescent="0.3">
      <c r="A103" s="7"/>
      <c r="B103" s="7" t="s">
        <v>104</v>
      </c>
      <c r="C103" s="14" t="s">
        <v>327</v>
      </c>
      <c r="D103" s="14" t="s">
        <v>338</v>
      </c>
      <c r="E103" s="14" t="s">
        <v>160</v>
      </c>
      <c r="F103" s="14" t="s">
        <v>162</v>
      </c>
      <c r="G103" s="18" t="s">
        <v>10</v>
      </c>
      <c r="H103" s="14" t="s">
        <v>341</v>
      </c>
    </row>
    <row r="104" spans="1:8" ht="30" x14ac:dyDescent="0.3">
      <c r="A104" s="7"/>
      <c r="B104" s="7" t="s">
        <v>105</v>
      </c>
      <c r="C104" s="14" t="s">
        <v>328</v>
      </c>
      <c r="D104" s="14" t="s">
        <v>338</v>
      </c>
      <c r="E104" s="14" t="s">
        <v>8</v>
      </c>
      <c r="F104" s="14" t="s">
        <v>162</v>
      </c>
      <c r="G104" s="18" t="s">
        <v>162</v>
      </c>
      <c r="H104" s="14" t="s">
        <v>341</v>
      </c>
    </row>
    <row r="105" spans="1:8" ht="30" x14ac:dyDescent="0.3">
      <c r="A105" s="7"/>
      <c r="B105" s="7" t="s">
        <v>106</v>
      </c>
      <c r="C105" s="14" t="s">
        <v>329</v>
      </c>
      <c r="D105" s="14" t="s">
        <v>321</v>
      </c>
      <c r="E105" s="14" t="s">
        <v>266</v>
      </c>
      <c r="F105" s="14" t="s">
        <v>163</v>
      </c>
      <c r="G105" s="18" t="s">
        <v>10</v>
      </c>
      <c r="H105" s="14" t="s">
        <v>342</v>
      </c>
    </row>
    <row r="106" spans="1:8" x14ac:dyDescent="0.3">
      <c r="A106" s="7"/>
      <c r="B106" s="7" t="s">
        <v>107</v>
      </c>
      <c r="C106" s="14" t="s">
        <v>330</v>
      </c>
      <c r="D106" s="14" t="s">
        <v>322</v>
      </c>
      <c r="E106" s="14" t="s">
        <v>266</v>
      </c>
      <c r="F106" s="14" t="s">
        <v>163</v>
      </c>
      <c r="G106" s="18" t="s">
        <v>10</v>
      </c>
      <c r="H106" s="14" t="s">
        <v>343</v>
      </c>
    </row>
    <row r="107" spans="1:8" ht="60" x14ac:dyDescent="0.3">
      <c r="A107" s="7"/>
      <c r="B107" s="7" t="s">
        <v>108</v>
      </c>
      <c r="C107" s="14" t="s">
        <v>331</v>
      </c>
      <c r="D107" s="14" t="s">
        <v>323</v>
      </c>
      <c r="E107" s="14" t="s">
        <v>8</v>
      </c>
      <c r="F107" s="14" t="s">
        <v>162</v>
      </c>
      <c r="G107" s="18" t="s">
        <v>162</v>
      </c>
      <c r="H107" s="14" t="s">
        <v>344</v>
      </c>
    </row>
    <row r="108" spans="1:8" ht="60" x14ac:dyDescent="0.3">
      <c r="A108" s="7"/>
      <c r="B108" s="7" t="s">
        <v>109</v>
      </c>
      <c r="C108" s="14" t="s">
        <v>332</v>
      </c>
      <c r="D108" s="14" t="s">
        <v>322</v>
      </c>
      <c r="E108" s="14" t="s">
        <v>8</v>
      </c>
      <c r="F108" s="14" t="s">
        <v>163</v>
      </c>
      <c r="G108" s="18" t="s">
        <v>175</v>
      </c>
      <c r="H108" s="14" t="s">
        <v>345</v>
      </c>
    </row>
    <row r="109" spans="1:8" ht="30" x14ac:dyDescent="0.3">
      <c r="A109" s="7"/>
      <c r="B109" s="7" t="s">
        <v>110</v>
      </c>
      <c r="C109" s="14" t="s">
        <v>333</v>
      </c>
      <c r="D109" s="14" t="s">
        <v>323</v>
      </c>
      <c r="E109" s="14" t="s">
        <v>159</v>
      </c>
      <c r="F109" s="14" t="s">
        <v>162</v>
      </c>
      <c r="G109" s="18" t="s">
        <v>175</v>
      </c>
      <c r="H109" s="14" t="s">
        <v>346</v>
      </c>
    </row>
    <row r="110" spans="1:8" ht="30" x14ac:dyDescent="0.3">
      <c r="A110" s="7"/>
      <c r="B110" s="7" t="s">
        <v>111</v>
      </c>
      <c r="C110" s="14" t="s">
        <v>334</v>
      </c>
      <c r="D110" s="14" t="s">
        <v>347</v>
      </c>
      <c r="E110" s="14" t="s">
        <v>158</v>
      </c>
      <c r="F110" s="14" t="s">
        <v>161</v>
      </c>
      <c r="G110" s="18" t="s">
        <v>176</v>
      </c>
      <c r="H110" s="14" t="s">
        <v>348</v>
      </c>
    </row>
    <row r="111" spans="1:8" x14ac:dyDescent="0.3">
      <c r="A111" s="7"/>
      <c r="B111" s="7" t="s">
        <v>112</v>
      </c>
      <c r="C111" s="14" t="s">
        <v>335</v>
      </c>
      <c r="D111" s="14" t="s">
        <v>347</v>
      </c>
      <c r="E111" s="14" t="s">
        <v>159</v>
      </c>
      <c r="F111" s="14" t="s">
        <v>161</v>
      </c>
      <c r="G111" s="18" t="s">
        <v>176</v>
      </c>
      <c r="H111" s="14" t="s">
        <v>343</v>
      </c>
    </row>
    <row r="112" spans="1:8" x14ac:dyDescent="0.3">
      <c r="A112" s="7"/>
      <c r="B112" s="7" t="s">
        <v>113</v>
      </c>
      <c r="C112" s="14" t="s">
        <v>336</v>
      </c>
      <c r="D112" s="14" t="s">
        <v>349</v>
      </c>
      <c r="E112" s="14" t="s">
        <v>8</v>
      </c>
      <c r="F112" s="14" t="s">
        <v>9</v>
      </c>
      <c r="G112" s="18" t="s">
        <v>10</v>
      </c>
      <c r="H112" s="14" t="s">
        <v>350</v>
      </c>
    </row>
    <row r="113" spans="7:8" x14ac:dyDescent="0.3">
      <c r="G113" s="15"/>
      <c r="H113" s="16"/>
    </row>
    <row r="114" spans="7:8" x14ac:dyDescent="0.3">
      <c r="G114" s="15"/>
      <c r="H114" s="16"/>
    </row>
    <row r="115" spans="7:8" x14ac:dyDescent="0.3">
      <c r="G115" s="15"/>
      <c r="H115" s="16"/>
    </row>
    <row r="116" spans="7:8" x14ac:dyDescent="0.3">
      <c r="G116" s="15"/>
      <c r="H116" s="16"/>
    </row>
  </sheetData>
  <mergeCells count="1">
    <mergeCell ref="O5:S5"/>
  </mergeCells>
  <phoneticPr fontId="3"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ACE47-ABF5-4520-BDE9-76C7B98795B0}">
  <dimension ref="B3:Q63"/>
  <sheetViews>
    <sheetView topLeftCell="C22" zoomScale="106" zoomScaleNormal="106" workbookViewId="0">
      <selection activeCell="X37" sqref="X37"/>
    </sheetView>
  </sheetViews>
  <sheetFormatPr defaultRowHeight="16.5" x14ac:dyDescent="0.3"/>
  <cols>
    <col min="2" max="2" width="13.875" customWidth="1"/>
    <col min="3" max="3" width="5" bestFit="1" customWidth="1"/>
    <col min="4" max="4" width="15.25" bestFit="1" customWidth="1"/>
    <col min="5" max="5" width="10.25" bestFit="1" customWidth="1"/>
    <col min="6" max="6" width="9.875" bestFit="1" customWidth="1"/>
    <col min="7" max="7" width="10.25" customWidth="1"/>
    <col min="8" max="8" width="15.75" customWidth="1"/>
    <col min="9" max="10" width="6.5" customWidth="1"/>
  </cols>
  <sheetData>
    <row r="3" spans="2:17" x14ac:dyDescent="0.3">
      <c r="B3" s="2"/>
      <c r="C3" s="2"/>
      <c r="D3" s="2"/>
      <c r="E3" s="2"/>
      <c r="F3" s="2"/>
      <c r="G3" s="2"/>
      <c r="H3" s="2"/>
      <c r="I3" s="2"/>
      <c r="J3" s="2"/>
      <c r="K3" s="2" t="s">
        <v>458</v>
      </c>
      <c r="L3" s="2" t="s">
        <v>422</v>
      </c>
      <c r="M3" s="2"/>
      <c r="N3" s="2"/>
      <c r="O3" s="2"/>
      <c r="P3" s="2"/>
      <c r="Q3" s="2"/>
    </row>
    <row r="4" spans="2:17" x14ac:dyDescent="0.3">
      <c r="B4" s="2" t="s">
        <v>421</v>
      </c>
      <c r="C4" s="2"/>
      <c r="D4" s="2"/>
      <c r="E4" s="2"/>
      <c r="F4" s="2"/>
      <c r="G4" s="2"/>
      <c r="H4" s="2"/>
      <c r="I4" s="2"/>
      <c r="J4" s="2"/>
      <c r="K4" s="2"/>
      <c r="L4" s="2"/>
      <c r="M4" s="2"/>
      <c r="N4" s="2"/>
      <c r="O4" s="2"/>
      <c r="P4" s="2"/>
      <c r="Q4" s="2"/>
    </row>
    <row r="9" spans="2:17" x14ac:dyDescent="0.3">
      <c r="B9" s="61"/>
      <c r="C9" s="62"/>
      <c r="D9" s="62"/>
      <c r="E9" s="62"/>
      <c r="F9" s="62"/>
      <c r="G9" s="62"/>
    </row>
    <row r="26" spans="3:7" x14ac:dyDescent="0.3">
      <c r="D26" t="s">
        <v>456</v>
      </c>
    </row>
    <row r="28" spans="3:7" x14ac:dyDescent="0.3">
      <c r="C28" s="26" t="s">
        <v>390</v>
      </c>
      <c r="D28" s="26" t="s">
        <v>440</v>
      </c>
      <c r="E28" s="26" t="s">
        <v>441</v>
      </c>
      <c r="F28" s="1"/>
      <c r="G28" s="1"/>
    </row>
    <row r="29" spans="3:7" x14ac:dyDescent="0.3">
      <c r="C29" s="19">
        <v>1</v>
      </c>
      <c r="D29" s="19" t="s">
        <v>443</v>
      </c>
      <c r="E29" s="19">
        <v>1</v>
      </c>
      <c r="F29" s="1"/>
      <c r="G29" s="1"/>
    </row>
    <row r="30" spans="3:7" x14ac:dyDescent="0.3">
      <c r="C30" s="19">
        <v>2</v>
      </c>
      <c r="D30" s="19" t="s">
        <v>444</v>
      </c>
      <c r="E30" s="19">
        <v>15</v>
      </c>
      <c r="F30" s="1"/>
      <c r="G30" s="1"/>
    </row>
    <row r="31" spans="3:7" x14ac:dyDescent="0.3">
      <c r="C31" s="19">
        <v>3</v>
      </c>
      <c r="D31" s="19" t="s">
        <v>5</v>
      </c>
      <c r="E31" s="19">
        <v>94</v>
      </c>
      <c r="F31" s="1"/>
      <c r="G31" s="1"/>
    </row>
    <row r="32" spans="3:7" x14ac:dyDescent="0.3">
      <c r="C32" s="19">
        <v>4</v>
      </c>
      <c r="D32" s="19" t="s">
        <v>445</v>
      </c>
      <c r="E32" s="19">
        <v>94</v>
      </c>
      <c r="F32" s="1"/>
      <c r="G32" s="1"/>
    </row>
    <row r="33" spans="3:9" x14ac:dyDescent="0.3">
      <c r="C33" s="19">
        <v>5</v>
      </c>
      <c r="D33" s="19" t="s">
        <v>446</v>
      </c>
      <c r="E33" s="19">
        <v>94</v>
      </c>
      <c r="F33" s="1"/>
      <c r="G33" s="1"/>
    </row>
    <row r="34" spans="3:9" x14ac:dyDescent="0.3">
      <c r="C34" s="19">
        <v>6</v>
      </c>
      <c r="D34" s="19" t="s">
        <v>447</v>
      </c>
      <c r="E34" s="19">
        <v>94</v>
      </c>
      <c r="F34" s="1"/>
      <c r="H34" s="1"/>
      <c r="I34" s="1"/>
    </row>
    <row r="35" spans="3:9" x14ac:dyDescent="0.3">
      <c r="C35" s="26"/>
      <c r="D35" s="26" t="s">
        <v>448</v>
      </c>
      <c r="E35" s="65">
        <f>SUM(E29:E34)</f>
        <v>392</v>
      </c>
      <c r="F35" s="1"/>
      <c r="G35" s="1"/>
      <c r="H35" s="1"/>
      <c r="I35" s="1"/>
    </row>
    <row r="36" spans="3:9" x14ac:dyDescent="0.3">
      <c r="C36" s="1"/>
      <c r="D36" s="1"/>
      <c r="E36" s="1"/>
      <c r="F36" s="1"/>
      <c r="G36" s="1"/>
      <c r="H36" s="1"/>
      <c r="I36" s="1"/>
    </row>
    <row r="37" spans="3:9" x14ac:dyDescent="0.3">
      <c r="D37" t="s">
        <v>457</v>
      </c>
      <c r="F37" s="1"/>
      <c r="G37" s="1"/>
      <c r="H37" s="1"/>
      <c r="I37" s="1"/>
    </row>
    <row r="38" spans="3:9" x14ac:dyDescent="0.3">
      <c r="F38" s="1"/>
      <c r="G38" s="1"/>
      <c r="H38" s="1"/>
      <c r="I38" s="1"/>
    </row>
    <row r="39" spans="3:9" x14ac:dyDescent="0.3">
      <c r="C39" s="26" t="s">
        <v>390</v>
      </c>
      <c r="D39" s="26" t="s">
        <v>442</v>
      </c>
      <c r="E39" s="26" t="s">
        <v>441</v>
      </c>
      <c r="F39" s="1"/>
      <c r="G39" s="1"/>
      <c r="H39" s="1"/>
      <c r="I39" s="1"/>
    </row>
    <row r="40" spans="3:9" x14ac:dyDescent="0.3">
      <c r="C40" s="1">
        <v>1</v>
      </c>
      <c r="D40" s="1" t="s">
        <v>449</v>
      </c>
      <c r="E40" s="1">
        <v>15</v>
      </c>
      <c r="F40" s="1"/>
      <c r="G40" s="1"/>
      <c r="H40" s="1"/>
      <c r="I40" s="1"/>
    </row>
    <row r="41" spans="3:9" x14ac:dyDescent="0.3">
      <c r="C41" s="1">
        <v>2</v>
      </c>
      <c r="D41" s="1" t="s">
        <v>450</v>
      </c>
      <c r="E41" s="1">
        <v>94</v>
      </c>
      <c r="F41" s="1"/>
      <c r="G41" s="1"/>
      <c r="H41" s="1"/>
      <c r="I41" s="1"/>
    </row>
    <row r="42" spans="3:9" x14ac:dyDescent="0.3">
      <c r="C42" s="1">
        <v>3</v>
      </c>
      <c r="D42" s="1" t="s">
        <v>451</v>
      </c>
      <c r="E42" s="1">
        <v>94</v>
      </c>
      <c r="F42" s="1"/>
      <c r="G42" s="1"/>
      <c r="H42" s="1"/>
      <c r="I42" s="1"/>
    </row>
    <row r="43" spans="3:9" x14ac:dyDescent="0.3">
      <c r="C43" s="1">
        <v>4</v>
      </c>
      <c r="D43" s="1" t="s">
        <v>452</v>
      </c>
      <c r="E43" s="1">
        <v>94</v>
      </c>
      <c r="F43" s="1"/>
      <c r="G43" s="1"/>
      <c r="H43" s="1"/>
      <c r="I43" s="1"/>
    </row>
    <row r="44" spans="3:9" x14ac:dyDescent="0.3">
      <c r="C44" s="1">
        <v>5</v>
      </c>
      <c r="D44" s="1" t="s">
        <v>454</v>
      </c>
      <c r="E44" s="1">
        <v>94</v>
      </c>
      <c r="F44" s="1"/>
      <c r="G44" s="1"/>
      <c r="H44" s="1"/>
      <c r="I44" s="1"/>
    </row>
    <row r="45" spans="3:9" x14ac:dyDescent="0.3">
      <c r="C45" s="26"/>
      <c r="D45" s="26" t="s">
        <v>455</v>
      </c>
      <c r="E45" s="65">
        <f>SUM(E40:E44)</f>
        <v>391</v>
      </c>
      <c r="F45" s="1"/>
      <c r="G45" s="1"/>
      <c r="H45" s="1"/>
      <c r="I45" s="1"/>
    </row>
    <row r="46" spans="3:9" x14ac:dyDescent="0.3">
      <c r="C46" s="1"/>
      <c r="D46" s="1"/>
      <c r="E46" s="1"/>
      <c r="F46" s="1"/>
      <c r="G46" s="1"/>
      <c r="H46" s="1"/>
      <c r="I46" s="1"/>
    </row>
    <row r="47" spans="3:9" x14ac:dyDescent="0.3">
      <c r="C47" s="1"/>
      <c r="D47" s="1"/>
      <c r="E47" s="1"/>
      <c r="F47" s="1"/>
      <c r="G47" s="1"/>
      <c r="H47" s="1"/>
      <c r="I47" s="1"/>
    </row>
    <row r="48" spans="3:9" x14ac:dyDescent="0.3">
      <c r="D48" s="1"/>
      <c r="E48" s="1"/>
      <c r="F48" s="1"/>
      <c r="G48" s="1"/>
    </row>
    <row r="49" spans="5:11" ht="30" x14ac:dyDescent="0.3">
      <c r="E49" s="1"/>
      <c r="F49" s="1"/>
      <c r="G49" s="35" t="s">
        <v>463</v>
      </c>
      <c r="H49" s="69" t="s">
        <v>465</v>
      </c>
      <c r="I49" s="35" t="s">
        <v>441</v>
      </c>
      <c r="J49" s="35" t="s">
        <v>455</v>
      </c>
    </row>
    <row r="50" spans="5:11" x14ac:dyDescent="0.3">
      <c r="G50" s="28" t="s">
        <v>440</v>
      </c>
      <c r="H50" s="19" t="s">
        <v>443</v>
      </c>
      <c r="I50" s="68">
        <v>1</v>
      </c>
    </row>
    <row r="51" spans="5:11" x14ac:dyDescent="0.3">
      <c r="G51" s="28"/>
      <c r="H51" s="19" t="s">
        <v>444</v>
      </c>
      <c r="I51" s="68">
        <v>15</v>
      </c>
    </row>
    <row r="52" spans="5:11" x14ac:dyDescent="0.3">
      <c r="G52" s="28"/>
      <c r="H52" s="19" t="s">
        <v>5</v>
      </c>
      <c r="I52" s="68">
        <v>94</v>
      </c>
    </row>
    <row r="53" spans="5:11" x14ac:dyDescent="0.3">
      <c r="G53" s="28"/>
      <c r="H53" s="19" t="s">
        <v>445</v>
      </c>
      <c r="I53" s="68">
        <v>94</v>
      </c>
      <c r="J53" s="19"/>
      <c r="K53" s="19"/>
    </row>
    <row r="54" spans="5:11" x14ac:dyDescent="0.3">
      <c r="G54" s="28"/>
      <c r="H54" s="19" t="s">
        <v>446</v>
      </c>
      <c r="I54" s="68">
        <v>94</v>
      </c>
      <c r="J54" s="19"/>
      <c r="K54" s="19"/>
    </row>
    <row r="55" spans="5:11" x14ac:dyDescent="0.3">
      <c r="G55" s="27"/>
      <c r="H55" s="34" t="s">
        <v>447</v>
      </c>
      <c r="I55" s="27">
        <v>94</v>
      </c>
      <c r="J55" s="67">
        <v>392</v>
      </c>
      <c r="K55" s="19"/>
    </row>
    <row r="56" spans="5:11" x14ac:dyDescent="0.3">
      <c r="G56" s="28" t="s">
        <v>464</v>
      </c>
      <c r="H56" s="1" t="s">
        <v>449</v>
      </c>
      <c r="I56" s="68">
        <v>15</v>
      </c>
      <c r="J56" s="19"/>
      <c r="K56" s="19"/>
    </row>
    <row r="57" spans="5:11" x14ac:dyDescent="0.3">
      <c r="H57" s="1" t="s">
        <v>450</v>
      </c>
      <c r="I57" s="68">
        <v>94</v>
      </c>
      <c r="J57" s="19"/>
      <c r="K57" s="19"/>
    </row>
    <row r="58" spans="5:11" x14ac:dyDescent="0.3">
      <c r="H58" s="1" t="s">
        <v>451</v>
      </c>
      <c r="I58" s="68">
        <v>94</v>
      </c>
      <c r="J58" s="19"/>
      <c r="K58" s="19"/>
    </row>
    <row r="59" spans="5:11" x14ac:dyDescent="0.3">
      <c r="H59" s="1" t="s">
        <v>452</v>
      </c>
      <c r="I59" s="68">
        <v>94</v>
      </c>
      <c r="J59" s="19"/>
      <c r="K59" s="19"/>
    </row>
    <row r="60" spans="5:11" x14ac:dyDescent="0.3">
      <c r="G60" s="66"/>
      <c r="H60" s="34" t="s">
        <v>454</v>
      </c>
      <c r="I60" s="27">
        <v>94</v>
      </c>
      <c r="J60" s="67">
        <v>391</v>
      </c>
      <c r="K60" s="19"/>
    </row>
    <row r="61" spans="5:11" x14ac:dyDescent="0.3">
      <c r="I61" s="19"/>
      <c r="J61" s="19"/>
      <c r="K61" s="19"/>
    </row>
    <row r="62" spans="5:11" x14ac:dyDescent="0.3">
      <c r="I62" s="19"/>
      <c r="J62" s="19"/>
      <c r="K62" s="19"/>
    </row>
    <row r="63" spans="5:11" x14ac:dyDescent="0.3">
      <c r="I63" s="19"/>
      <c r="J63" s="19"/>
      <c r="K63" s="19"/>
    </row>
  </sheetData>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87D3B-0EBA-40EA-AB49-3E141B301E43}">
  <dimension ref="D3:L12"/>
  <sheetViews>
    <sheetView workbookViewId="0">
      <selection activeCell="F16" sqref="F16"/>
    </sheetView>
  </sheetViews>
  <sheetFormatPr defaultRowHeight="16.5" x14ac:dyDescent="0.3"/>
  <cols>
    <col min="3" max="3" width="12.875" bestFit="1" customWidth="1"/>
    <col min="5" max="5" width="39.125" customWidth="1"/>
    <col min="6" max="6" width="70.625" customWidth="1"/>
    <col min="7" max="7" width="40.375" customWidth="1"/>
  </cols>
  <sheetData>
    <row r="3" spans="4:12" x14ac:dyDescent="0.3">
      <c r="D3" s="40" t="s">
        <v>390</v>
      </c>
      <c r="E3" s="40" t="s">
        <v>430</v>
      </c>
      <c r="F3" s="40" t="s">
        <v>417</v>
      </c>
      <c r="G3" s="45"/>
      <c r="H3" s="42"/>
      <c r="I3" s="42"/>
      <c r="J3" s="42"/>
      <c r="K3" s="42"/>
      <c r="L3" s="42"/>
    </row>
    <row r="4" spans="4:12" ht="60" x14ac:dyDescent="0.3">
      <c r="D4" s="31">
        <v>1</v>
      </c>
      <c r="E4" s="45" t="s">
        <v>431</v>
      </c>
      <c r="F4" s="46" t="s">
        <v>424</v>
      </c>
      <c r="G4" s="46"/>
      <c r="H4" s="42"/>
      <c r="I4" s="42"/>
      <c r="J4" s="42"/>
      <c r="K4" s="42"/>
      <c r="L4" s="42"/>
    </row>
    <row r="5" spans="4:12" ht="75" x14ac:dyDescent="0.3">
      <c r="D5" s="31">
        <v>2</v>
      </c>
      <c r="E5" s="50" t="s">
        <v>429</v>
      </c>
      <c r="F5" s="46" t="s">
        <v>425</v>
      </c>
      <c r="G5" s="46"/>
      <c r="H5" s="42"/>
      <c r="I5" s="42"/>
      <c r="J5" s="42"/>
      <c r="K5" s="42"/>
      <c r="L5" s="42"/>
    </row>
    <row r="6" spans="4:12" ht="60" x14ac:dyDescent="0.3">
      <c r="D6" s="31">
        <v>3</v>
      </c>
      <c r="E6" s="50" t="s">
        <v>432</v>
      </c>
      <c r="F6" s="46" t="s">
        <v>426</v>
      </c>
      <c r="G6" s="45"/>
      <c r="H6" s="42"/>
      <c r="I6" s="42"/>
      <c r="J6" s="42"/>
      <c r="K6" s="42"/>
      <c r="L6" s="42"/>
    </row>
    <row r="7" spans="4:12" ht="30" x14ac:dyDescent="0.3">
      <c r="D7" s="31">
        <v>4</v>
      </c>
      <c r="E7" s="45" t="s">
        <v>433</v>
      </c>
      <c r="F7" s="46" t="s">
        <v>418</v>
      </c>
      <c r="G7" s="45"/>
      <c r="H7" s="42"/>
      <c r="I7" s="42"/>
      <c r="J7" s="42"/>
      <c r="K7" s="42"/>
      <c r="L7" s="42"/>
    </row>
    <row r="8" spans="4:12" ht="90" x14ac:dyDescent="0.3">
      <c r="D8" s="29">
        <v>5</v>
      </c>
      <c r="E8" s="47" t="s">
        <v>434</v>
      </c>
      <c r="F8" s="48" t="s">
        <v>427</v>
      </c>
      <c r="G8" s="17"/>
    </row>
    <row r="9" spans="4:12" x14ac:dyDescent="0.3">
      <c r="F9" s="43"/>
    </row>
    <row r="10" spans="4:12" x14ac:dyDescent="0.3">
      <c r="F10" s="43"/>
    </row>
    <row r="11" spans="4:12" x14ac:dyDescent="0.3">
      <c r="F11" s="43"/>
    </row>
    <row r="12" spans="4:12" x14ac:dyDescent="0.3">
      <c r="F12" s="44"/>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3ADA2-D101-4F21-AA59-2D448D4B833F}">
  <dimension ref="B4:F19"/>
  <sheetViews>
    <sheetView topLeftCell="A4" workbookViewId="0">
      <selection activeCell="E5" sqref="E5"/>
    </sheetView>
  </sheetViews>
  <sheetFormatPr defaultRowHeight="16.5" x14ac:dyDescent="0.3"/>
  <cols>
    <col min="3" max="3" width="27" bestFit="1" customWidth="1"/>
  </cols>
  <sheetData>
    <row r="4" spans="2:6" x14ac:dyDescent="0.3">
      <c r="B4" s="29" t="s">
        <v>390</v>
      </c>
      <c r="C4" s="30" t="s">
        <v>423</v>
      </c>
    </row>
    <row r="5" spans="2:6" x14ac:dyDescent="0.3">
      <c r="B5" s="31">
        <v>1</v>
      </c>
      <c r="C5" s="32" t="s">
        <v>391</v>
      </c>
      <c r="E5" t="s">
        <v>459</v>
      </c>
      <c r="F5" s="63" t="s">
        <v>439</v>
      </c>
    </row>
    <row r="6" spans="2:6" x14ac:dyDescent="0.3">
      <c r="B6" s="31">
        <v>2</v>
      </c>
      <c r="C6" s="32" t="s">
        <v>392</v>
      </c>
    </row>
    <row r="7" spans="2:6" x14ac:dyDescent="0.3">
      <c r="B7" s="31">
        <v>3</v>
      </c>
      <c r="C7" s="32" t="s">
        <v>393</v>
      </c>
    </row>
    <row r="8" spans="2:6" x14ac:dyDescent="0.3">
      <c r="B8" s="31">
        <v>4</v>
      </c>
      <c r="C8" s="32" t="s">
        <v>394</v>
      </c>
    </row>
    <row r="9" spans="2:6" x14ac:dyDescent="0.3">
      <c r="B9" s="31">
        <v>5</v>
      </c>
      <c r="C9" s="32" t="s">
        <v>395</v>
      </c>
    </row>
    <row r="10" spans="2:6" x14ac:dyDescent="0.3">
      <c r="B10" s="31">
        <v>6</v>
      </c>
      <c r="C10" s="32" t="s">
        <v>396</v>
      </c>
    </row>
    <row r="11" spans="2:6" x14ac:dyDescent="0.3">
      <c r="B11" s="31">
        <v>7</v>
      </c>
      <c r="C11" s="32" t="s">
        <v>397</v>
      </c>
    </row>
    <row r="12" spans="2:6" x14ac:dyDescent="0.3">
      <c r="B12" s="31">
        <v>8</v>
      </c>
      <c r="C12" s="32" t="s">
        <v>398</v>
      </c>
    </row>
    <row r="13" spans="2:6" x14ac:dyDescent="0.3">
      <c r="B13" s="31">
        <v>9</v>
      </c>
      <c r="C13" s="32" t="s">
        <v>399</v>
      </c>
    </row>
    <row r="14" spans="2:6" x14ac:dyDescent="0.3">
      <c r="B14" s="31">
        <v>10</v>
      </c>
      <c r="C14" s="32" t="s">
        <v>400</v>
      </c>
    </row>
    <row r="15" spans="2:6" x14ac:dyDescent="0.3">
      <c r="B15" s="31">
        <v>11</v>
      </c>
      <c r="C15" s="32" t="s">
        <v>401</v>
      </c>
    </row>
    <row r="16" spans="2:6" x14ac:dyDescent="0.3">
      <c r="B16" s="31">
        <v>12</v>
      </c>
      <c r="C16" s="32" t="s">
        <v>402</v>
      </c>
    </row>
    <row r="17" spans="2:3" x14ac:dyDescent="0.3">
      <c r="B17" s="31">
        <v>13</v>
      </c>
      <c r="C17" s="32" t="s">
        <v>403</v>
      </c>
    </row>
    <row r="18" spans="2:3" x14ac:dyDescent="0.3">
      <c r="B18" s="31">
        <v>14</v>
      </c>
      <c r="C18" s="32" t="s">
        <v>404</v>
      </c>
    </row>
    <row r="19" spans="2:3" x14ac:dyDescent="0.3">
      <c r="B19" s="29">
        <v>15</v>
      </c>
      <c r="C19" s="33" t="s">
        <v>405</v>
      </c>
    </row>
  </sheetData>
  <phoneticPr fontId="3"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886C7-270D-485F-88AF-C3C0598A3DA5}">
  <dimension ref="B2:F7"/>
  <sheetViews>
    <sheetView workbookViewId="0">
      <selection activeCell="J21" sqref="J21"/>
    </sheetView>
  </sheetViews>
  <sheetFormatPr defaultRowHeight="16.5" x14ac:dyDescent="0.3"/>
  <cols>
    <col min="2" max="2" width="8.25" customWidth="1"/>
    <col min="3" max="3" width="23.875" customWidth="1"/>
  </cols>
  <sheetData>
    <row r="2" spans="2:6" x14ac:dyDescent="0.3">
      <c r="C2" t="s">
        <v>460</v>
      </c>
    </row>
    <row r="3" spans="2:6" x14ac:dyDescent="0.3">
      <c r="F3" s="2" t="s">
        <v>419</v>
      </c>
    </row>
    <row r="4" spans="2:6" x14ac:dyDescent="0.3">
      <c r="B4" s="35" t="s">
        <v>406</v>
      </c>
      <c r="C4" s="35" t="s">
        <v>407</v>
      </c>
    </row>
    <row r="5" spans="2:6" x14ac:dyDescent="0.3">
      <c r="B5" s="28" t="s">
        <v>408</v>
      </c>
      <c r="C5" s="1" t="s">
        <v>409</v>
      </c>
    </row>
    <row r="6" spans="2:6" x14ac:dyDescent="0.3">
      <c r="B6" s="28" t="s">
        <v>96</v>
      </c>
      <c r="C6" s="1" t="s">
        <v>410</v>
      </c>
    </row>
    <row r="7" spans="2:6" x14ac:dyDescent="0.3">
      <c r="B7" s="27" t="s">
        <v>95</v>
      </c>
      <c r="C7" s="34" t="s">
        <v>411</v>
      </c>
    </row>
  </sheetData>
  <phoneticPr fontId="3"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FA016-F111-4FFD-A41B-690E48B66940}">
  <dimension ref="C2:H6"/>
  <sheetViews>
    <sheetView workbookViewId="0">
      <selection activeCell="K13" sqref="K13"/>
    </sheetView>
  </sheetViews>
  <sheetFormatPr defaultRowHeight="16.5" x14ac:dyDescent="0.3"/>
  <cols>
    <col min="3" max="3" width="13.75" customWidth="1"/>
    <col min="4" max="4" width="9.375" bestFit="1" customWidth="1"/>
    <col min="5" max="5" width="21.25" customWidth="1"/>
    <col min="6" max="6" width="11" customWidth="1"/>
    <col min="7" max="7" width="9.375" customWidth="1"/>
    <col min="8" max="8" width="8.75" customWidth="1"/>
  </cols>
  <sheetData>
    <row r="2" spans="3:8" x14ac:dyDescent="0.3">
      <c r="C2" s="25"/>
      <c r="D2" s="25" t="s">
        <v>461</v>
      </c>
      <c r="E2" s="25"/>
      <c r="F2" s="25"/>
      <c r="G2" s="25"/>
      <c r="H2" s="25"/>
    </row>
    <row r="3" spans="3:8" x14ac:dyDescent="0.3">
      <c r="C3" s="40" t="s">
        <v>428</v>
      </c>
      <c r="D3" s="40" t="s">
        <v>413</v>
      </c>
      <c r="E3" s="40" t="s">
        <v>414</v>
      </c>
      <c r="F3" s="40" t="s">
        <v>2</v>
      </c>
      <c r="G3" s="40" t="s">
        <v>1</v>
      </c>
      <c r="H3" s="40" t="s">
        <v>0</v>
      </c>
    </row>
    <row r="4" spans="3:8" x14ac:dyDescent="0.3">
      <c r="C4" s="31" t="s">
        <v>396</v>
      </c>
      <c r="D4" s="31" t="s">
        <v>408</v>
      </c>
      <c r="E4" s="70" t="s">
        <v>409</v>
      </c>
      <c r="F4" s="31" t="s">
        <v>369</v>
      </c>
      <c r="G4" s="31" t="s">
        <v>376</v>
      </c>
      <c r="H4" s="31" t="s">
        <v>383</v>
      </c>
    </row>
    <row r="5" spans="3:8" x14ac:dyDescent="0.3">
      <c r="C5" s="31" t="s">
        <v>396</v>
      </c>
      <c r="D5" s="31" t="s">
        <v>96</v>
      </c>
      <c r="E5" s="70" t="s">
        <v>410</v>
      </c>
      <c r="F5" s="31" t="s">
        <v>372</v>
      </c>
      <c r="G5" s="31" t="s">
        <v>385</v>
      </c>
      <c r="H5" s="31" t="s">
        <v>376</v>
      </c>
    </row>
    <row r="6" spans="3:8" x14ac:dyDescent="0.3">
      <c r="C6" s="29" t="s">
        <v>396</v>
      </c>
      <c r="D6" s="29" t="s">
        <v>95</v>
      </c>
      <c r="E6" s="71" t="s">
        <v>411</v>
      </c>
      <c r="F6" s="29" t="s">
        <v>372</v>
      </c>
      <c r="G6" s="29" t="s">
        <v>385</v>
      </c>
      <c r="H6" s="29" t="s">
        <v>376</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261E2-307A-407C-9715-8C9D950748F3}">
  <dimension ref="C3:D8"/>
  <sheetViews>
    <sheetView workbookViewId="0">
      <selection activeCell="E1" sqref="E1"/>
    </sheetView>
  </sheetViews>
  <sheetFormatPr defaultRowHeight="16.5" x14ac:dyDescent="0.3"/>
  <cols>
    <col min="3" max="3" width="10.375" bestFit="1" customWidth="1"/>
    <col min="4" max="4" width="8.875" bestFit="1" customWidth="1"/>
  </cols>
  <sheetData>
    <row r="3" spans="3:4" x14ac:dyDescent="0.3">
      <c r="C3" s="36" t="s">
        <v>412</v>
      </c>
      <c r="D3" s="37" t="s">
        <v>415</v>
      </c>
    </row>
    <row r="4" spans="3:4" x14ac:dyDescent="0.3">
      <c r="C4" s="38" t="s">
        <v>383</v>
      </c>
      <c r="D4" s="38">
        <v>27</v>
      </c>
    </row>
    <row r="5" spans="3:4" x14ac:dyDescent="0.3">
      <c r="C5" s="38" t="s">
        <v>378</v>
      </c>
      <c r="D5" s="38">
        <v>18</v>
      </c>
    </row>
    <row r="6" spans="3:4" x14ac:dyDescent="0.3">
      <c r="C6" s="38" t="s">
        <v>376</v>
      </c>
      <c r="D6" s="38">
        <v>34</v>
      </c>
    </row>
    <row r="7" spans="3:4" x14ac:dyDescent="0.3">
      <c r="C7" s="38" t="s">
        <v>380</v>
      </c>
      <c r="D7" s="38">
        <v>13</v>
      </c>
    </row>
    <row r="8" spans="3:4" x14ac:dyDescent="0.3">
      <c r="C8" s="39" t="s">
        <v>388</v>
      </c>
      <c r="D8" s="39">
        <v>2</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95C04-65FB-4A5E-8DD8-23F745F41837}">
  <dimension ref="C3:H8"/>
  <sheetViews>
    <sheetView topLeftCell="A2" zoomScale="115" zoomScaleNormal="115" workbookViewId="0">
      <selection activeCell="C5" sqref="C5:H7"/>
    </sheetView>
  </sheetViews>
  <sheetFormatPr defaultRowHeight="16.5" x14ac:dyDescent="0.3"/>
  <cols>
    <col min="2" max="2" width="12.375" customWidth="1"/>
    <col min="3" max="3" width="9.625" customWidth="1"/>
    <col min="4" max="4" width="9.375" bestFit="1" customWidth="1"/>
    <col min="5" max="5" width="27" customWidth="1"/>
    <col min="6" max="6" width="8.75" customWidth="1"/>
    <col min="7" max="7" width="13.625" customWidth="1"/>
    <col min="8" max="8" width="32.875" customWidth="1"/>
  </cols>
  <sheetData>
    <row r="3" spans="3:8" x14ac:dyDescent="0.3">
      <c r="E3" t="s">
        <v>462</v>
      </c>
    </row>
    <row r="5" spans="3:8" x14ac:dyDescent="0.3">
      <c r="C5" s="40" t="s">
        <v>428</v>
      </c>
      <c r="D5" s="40" t="s">
        <v>413</v>
      </c>
      <c r="E5" s="40" t="s">
        <v>407</v>
      </c>
      <c r="F5" s="40" t="s">
        <v>0</v>
      </c>
      <c r="G5" s="40" t="s">
        <v>436</v>
      </c>
      <c r="H5" s="40" t="s">
        <v>437</v>
      </c>
    </row>
    <row r="6" spans="3:8" ht="38.25" x14ac:dyDescent="0.3">
      <c r="C6" s="49" t="s">
        <v>392</v>
      </c>
      <c r="D6" s="31" t="s">
        <v>416</v>
      </c>
      <c r="E6" s="50" t="s">
        <v>438</v>
      </c>
      <c r="F6" s="31" t="s">
        <v>388</v>
      </c>
      <c r="G6" s="31" t="s">
        <v>249</v>
      </c>
      <c r="H6" s="50" t="s">
        <v>244</v>
      </c>
    </row>
    <row r="7" spans="3:8" ht="51" x14ac:dyDescent="0.3">
      <c r="C7" s="51" t="s">
        <v>392</v>
      </c>
      <c r="D7" s="29" t="s">
        <v>75</v>
      </c>
      <c r="E7" s="64" t="s">
        <v>435</v>
      </c>
      <c r="F7" s="29" t="s">
        <v>388</v>
      </c>
      <c r="G7" s="29" t="s">
        <v>249</v>
      </c>
      <c r="H7" s="41" t="s">
        <v>247</v>
      </c>
    </row>
    <row r="8" spans="3:8" x14ac:dyDescent="0.3">
      <c r="F8" s="54"/>
      <c r="G8" s="55" t="s">
        <v>420</v>
      </c>
    </row>
  </sheetData>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Schema and RisKG</vt:lpstr>
      <vt:lpstr>Query code for the used cases</vt:lpstr>
      <vt:lpstr>Risk Source</vt:lpstr>
      <vt:lpstr>Health&amp;Safety H&amp;S) Risks</vt:lpstr>
      <vt:lpstr>H&amp;S risk assessment</vt:lpstr>
      <vt:lpstr>Risk Rating Counts</vt:lpstr>
      <vt:lpstr>Risk Conseq. and Mitigation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CMVI</dc:creator>
  <cp:lastModifiedBy>CMVI</cp:lastModifiedBy>
  <dcterms:created xsi:type="dcterms:W3CDTF">2022-08-04T04:58:18Z</dcterms:created>
  <dcterms:modified xsi:type="dcterms:W3CDTF">2022-08-14T22:09:51Z</dcterms:modified>
</cp:coreProperties>
</file>