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activeTab="2"/>
  </bookViews>
  <sheets>
    <sheet name="Pivot Table" sheetId="4" r:id="rId1"/>
    <sheet name="Source Data of Phone" sheetId="3" r:id="rId2"/>
    <sheet name="Dashboard of Phone" sheetId="5" r:id="rId3"/>
  </sheets>
  <definedNames>
    <definedName name="Slicer_Brand">#N/A</definedName>
    <definedName name="Slicer_Launch_Year">#N/A</definedName>
    <definedName name="Slicer_RAM">#N/A</definedName>
    <definedName name="Slicer_ROM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<sst xmlns="http://schemas.openxmlformats.org/spreadsheetml/2006/main" count="188" uniqueCount="90">
  <si>
    <t>Brand</t>
  </si>
  <si>
    <t>Sum of Price</t>
  </si>
  <si>
    <t>Launch Year</t>
  </si>
  <si>
    <t>Sum of No. of Units</t>
  </si>
  <si>
    <t>Average of Price</t>
  </si>
  <si>
    <t>ROM</t>
  </si>
  <si>
    <t>Apple</t>
  </si>
  <si>
    <t>RAM</t>
  </si>
  <si>
    <t>Grand Total</t>
  </si>
  <si>
    <t>Infinix</t>
  </si>
  <si>
    <t>Google</t>
  </si>
  <si>
    <t>Samsung</t>
  </si>
  <si>
    <t>Tecno</t>
  </si>
  <si>
    <t>Oppo</t>
  </si>
  <si>
    <t>Vivo</t>
  </si>
  <si>
    <t>Record of Phone</t>
  </si>
  <si>
    <t>Model</t>
  </si>
  <si>
    <t>Price</t>
  </si>
  <si>
    <t>No. of Units</t>
  </si>
  <si>
    <t>Galaxy A12</t>
  </si>
  <si>
    <t>Galaxy A32</t>
  </si>
  <si>
    <t>Galaxy A52</t>
  </si>
  <si>
    <t>Galaxy M12</t>
  </si>
  <si>
    <t>Galaxy M32</t>
  </si>
  <si>
    <t>Galaxy S20 FE</t>
  </si>
  <si>
    <t>Galaxy S21</t>
  </si>
  <si>
    <t>Galaxy Note 20</t>
  </si>
  <si>
    <t>Galaxy Z Fold3</t>
  </si>
  <si>
    <t>Galaxy Z Flip3</t>
  </si>
  <si>
    <t>Iphone 14 Pro</t>
  </si>
  <si>
    <t>Iphone 14</t>
  </si>
  <si>
    <t>Iphone 13 Pro</t>
  </si>
  <si>
    <t>Iphone 13</t>
  </si>
  <si>
    <t>Iphone 12</t>
  </si>
  <si>
    <t>Iphone SE 2022</t>
  </si>
  <si>
    <t>Iphone 11 Pro</t>
  </si>
  <si>
    <t>Iphone 11</t>
  </si>
  <si>
    <t>Iphone XS</t>
  </si>
  <si>
    <t>V27</t>
  </si>
  <si>
    <t>V25Pro</t>
  </si>
  <si>
    <t>V25</t>
  </si>
  <si>
    <t>V23Pro</t>
  </si>
  <si>
    <t>V23</t>
  </si>
  <si>
    <t>Y76</t>
  </si>
  <si>
    <t>Y33s</t>
  </si>
  <si>
    <t>Y21</t>
  </si>
  <si>
    <t>X80Pro</t>
  </si>
  <si>
    <t>X70Pro</t>
  </si>
  <si>
    <t>Phantom V fold 2</t>
  </si>
  <si>
    <t>Camon 40 Premier</t>
  </si>
  <si>
    <t>Pova 7 Pro</t>
  </si>
  <si>
    <t>Spark 40 Pro Plus</t>
  </si>
  <si>
    <t>Spark Go 2</t>
  </si>
  <si>
    <t>Camon 30 Premier</t>
  </si>
  <si>
    <t>S</t>
  </si>
  <si>
    <t>Pove 6 Pro</t>
  </si>
  <si>
    <t>Spark 20 Pro+</t>
  </si>
  <si>
    <t>Camon 19 Pro</t>
  </si>
  <si>
    <t>Camon 18T</t>
  </si>
  <si>
    <t>Note 50 Pro+</t>
  </si>
  <si>
    <t>GT 30 Pro</t>
  </si>
  <si>
    <t>Note 50X 5G</t>
  </si>
  <si>
    <t>Hot 60 Pro+</t>
  </si>
  <si>
    <t>Note 40 Pro</t>
  </si>
  <si>
    <t>Samrt 10+</t>
  </si>
  <si>
    <t>Hot 50 5G</t>
  </si>
  <si>
    <t>Note 30 VIP</t>
  </si>
  <si>
    <t>Hot 60i</t>
  </si>
  <si>
    <t>Note 40X</t>
  </si>
  <si>
    <t>Reno 14 Pro</t>
  </si>
  <si>
    <t>Reno 14</t>
  </si>
  <si>
    <t>Reno 14F</t>
  </si>
  <si>
    <t>A5 Pro</t>
  </si>
  <si>
    <t>A3 Pro</t>
  </si>
  <si>
    <t>A5x</t>
  </si>
  <si>
    <t>Turbo Pro</t>
  </si>
  <si>
    <t>A72</t>
  </si>
  <si>
    <t>K13 Turbo</t>
  </si>
  <si>
    <t>K13 Turbo Pro</t>
  </si>
  <si>
    <t>Pixel 8</t>
  </si>
  <si>
    <t>Pixel 7</t>
  </si>
  <si>
    <t>Pixel 7 Pro</t>
  </si>
  <si>
    <t>Pixel 8 Pro</t>
  </si>
  <si>
    <t>Pixel 6</t>
  </si>
  <si>
    <t>Pixel 5</t>
  </si>
  <si>
    <t>Pixel 6 Pro</t>
  </si>
  <si>
    <t>Pixel 5 Pro</t>
  </si>
  <si>
    <t>Pixel 4</t>
  </si>
  <si>
    <t>Pixel 3</t>
  </si>
  <si>
    <t>This is just Sample Task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</si>
</sst>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34"/>
      <color theme="7" tint="0.4"/>
      <name val="Calibri"/>
      <charset val="134"/>
      <scheme val="minor"/>
    </font>
    <font>
      <sz val="3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Project.xlsx]Pivot Table!Brandwise Sale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Brand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Table'!$A$4:$A$8</c:f>
              <c:strCache>
                <c:ptCount val="4"/>
                <c:pt idx="0">
                  <c:v>Apple</c:v>
                </c:pt>
                <c:pt idx="1">
                  <c:v>Infinix</c:v>
                </c:pt>
                <c:pt idx="2">
                  <c:v>Samsung</c:v>
                </c:pt>
                <c:pt idx="3">
                  <c:v>Tecno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900000</c:v>
                </c:pt>
                <c:pt idx="1">
                  <c:v>55000</c:v>
                </c:pt>
                <c:pt idx="2">
                  <c:v>120000</c:v>
                </c:pt>
                <c:pt idx="3">
                  <c:v>78998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141698473"/>
        <c:axId val="465515092"/>
      </c:lineChart>
      <c:catAx>
        <c:axId val="1416984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515092"/>
        <c:crosses val="autoZero"/>
        <c:auto val="1"/>
        <c:lblAlgn val="ctr"/>
        <c:lblOffset val="100"/>
        <c:noMultiLvlLbl val="0"/>
      </c:catAx>
      <c:valAx>
        <c:axId val="4655150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84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39097b9-74a2-4f8b-9aa3-5216d145211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[New Project.xlsx]Pivot Table!No. of units/year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Year-wise Product Sold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Table'!$D$4:$D$12</c:f>
              <c:strCach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2019</c:v>
                </c:pt>
                <c:pt idx="4">
                  <c:v>2018</c:v>
                </c:pt>
                <c:pt idx="5">
                  <c:v>2023</c:v>
                </c:pt>
                <c:pt idx="6">
                  <c:v>2025</c:v>
                </c:pt>
                <c:pt idx="7">
                  <c:v>2024</c:v>
                </c:pt>
              </c:strCache>
            </c:strRef>
          </c:cat>
          <c:val>
            <c:numRef>
              <c:f>'Pivot Table'!$E$4:$E$12</c:f>
              <c:numCache>
                <c:formatCode>General</c:formatCode>
                <c:ptCount val="8"/>
                <c:pt idx="0">
                  <c:v>505</c:v>
                </c:pt>
                <c:pt idx="1">
                  <c:v>1464</c:v>
                </c:pt>
                <c:pt idx="2">
                  <c:v>2241</c:v>
                </c:pt>
                <c:pt idx="3">
                  <c:v>203</c:v>
                </c:pt>
                <c:pt idx="4">
                  <c:v>53</c:v>
                </c:pt>
                <c:pt idx="5">
                  <c:v>1536</c:v>
                </c:pt>
                <c:pt idx="6">
                  <c:v>2102</c:v>
                </c:pt>
                <c:pt idx="7">
                  <c:v>1282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4146896"/>
        <c:axId val="830957803"/>
      </c:barChart>
      <c:catAx>
        <c:axId val="64146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957803"/>
        <c:crosses val="autoZero"/>
        <c:auto val="1"/>
        <c:lblAlgn val="ctr"/>
        <c:lblOffset val="100"/>
        <c:noMultiLvlLbl val="0"/>
      </c:catAx>
      <c:valAx>
        <c:axId val="8309578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71052a-8ca8-4b65-ba88-fa742f68f7a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Project.xlsx]Pivot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Sale/Product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Table'!$G$4:$G$11</c:f>
              <c:strCache>
                <c:ptCount val="7"/>
                <c:pt idx="0">
                  <c:v>Apple</c:v>
                </c:pt>
                <c:pt idx="1">
                  <c:v>Google</c:v>
                </c:pt>
                <c:pt idx="2">
                  <c:v>Infinix</c:v>
                </c:pt>
                <c:pt idx="3">
                  <c:v>Oppo</c:v>
                </c:pt>
                <c:pt idx="4">
                  <c:v>Samsung</c:v>
                </c:pt>
                <c:pt idx="5">
                  <c:v>Tecno</c:v>
                </c:pt>
                <c:pt idx="6">
                  <c:v>Vivo</c:v>
                </c:pt>
              </c:strCache>
            </c:strRef>
          </c:cat>
          <c:val>
            <c:numRef>
              <c:f>'Pivot Table'!$H$4:$H$11</c:f>
              <c:numCache>
                <c:formatCode>General</c:formatCode>
                <c:ptCount val="7"/>
                <c:pt idx="0">
                  <c:v>233333.333333333</c:v>
                </c:pt>
                <c:pt idx="1">
                  <c:v>109325.5</c:v>
                </c:pt>
                <c:pt idx="2">
                  <c:v>26100</c:v>
                </c:pt>
                <c:pt idx="3">
                  <c:v>34800</c:v>
                </c:pt>
                <c:pt idx="4">
                  <c:v>152500</c:v>
                </c:pt>
                <c:pt idx="5">
                  <c:v>92599</c:v>
                </c:pt>
                <c:pt idx="6">
                  <c:v>125000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51095553"/>
        <c:axId val="848187281"/>
      </c:barChart>
      <c:catAx>
        <c:axId val="25109555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187281"/>
        <c:crosses val="autoZero"/>
        <c:auto val="1"/>
        <c:lblAlgn val="ctr"/>
        <c:lblOffset val="100"/>
        <c:noMultiLvlLbl val="0"/>
      </c:catAx>
      <c:valAx>
        <c:axId val="84818728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0955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3b6469c-f9c8-4e5c-a9be-aa2a140787db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Project.xlsx]Pivot Table!Sales by RAM+ROM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RAM&amp;ROM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'Pivot Table'!$N$3:$N$4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Table'!$M$5:$M$10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'Pivot Table'!$N$5:$N$10</c:f>
              <c:numCache>
                <c:formatCode>General</c:formatCode>
                <c:ptCount val="5"/>
                <c:pt idx="0">
                  <c:v>206</c:v>
                </c:pt>
                <c:pt idx="1">
                  <c:v>2019</c:v>
                </c:pt>
                <c:pt idx="2">
                  <c:v>376</c:v>
                </c:pt>
                <c:pt idx="3">
                  <c:v>380</c:v>
                </c:pt>
              </c:numCache>
            </c:numRef>
          </c:val>
        </c:ser>
        <c:ser>
          <c:idx val="1"/>
          <c:order val="1"/>
          <c:tx>
            <c:strRef>
              <c:f>'Pivot Table'!$O$3:$O$4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Table'!$M$5:$M$10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'Pivot Table'!$O$5:$O$10</c:f>
              <c:numCache>
                <c:formatCode>General</c:formatCode>
                <c:ptCount val="5"/>
                <c:pt idx="1">
                  <c:v>1206</c:v>
                </c:pt>
                <c:pt idx="2">
                  <c:v>1065</c:v>
                </c:pt>
                <c:pt idx="3">
                  <c:v>2759</c:v>
                </c:pt>
              </c:numCache>
            </c:numRef>
          </c:val>
        </c:ser>
        <c:ser>
          <c:idx val="2"/>
          <c:order val="2"/>
          <c:tx>
            <c:strRef>
              <c:f>'Pivot Table'!$P$3:$P$4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Table'!$M$5:$M$10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'Pivot Table'!$P$5:$P$10</c:f>
              <c:numCache>
                <c:formatCode>General</c:formatCode>
                <c:ptCount val="5"/>
                <c:pt idx="3">
                  <c:v>478</c:v>
                </c:pt>
                <c:pt idx="4">
                  <c:v>897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6196990"/>
        <c:axId val="918645009"/>
      </c:areaChart>
      <c:catAx>
        <c:axId val="5161969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645009"/>
        <c:crosses val="autoZero"/>
        <c:auto val="1"/>
        <c:lblAlgn val="ctr"/>
        <c:lblOffset val="100"/>
        <c:noMultiLvlLbl val="0"/>
      </c:catAx>
      <c:valAx>
        <c:axId val="91864500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1969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e14ce3-89e3-4713-9ee7-27c30c2a80c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Project.xlsx]Pivot Table!Yearwise Sale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Table'!$J$4:$J$8</c:f>
              <c:strCache>
                <c:ptCount val="4"/>
                <c:pt idx="0">
                  <c:v>2021</c:v>
                </c:pt>
                <c:pt idx="1">
                  <c:v>2018</c:v>
                </c:pt>
                <c:pt idx="2">
                  <c:v>2023</c:v>
                </c:pt>
                <c:pt idx="3">
                  <c:v>2025</c:v>
                </c:pt>
              </c:strCache>
            </c:strRef>
          </c:cat>
          <c:val>
            <c:numRef>
              <c:f>'Pivot Table'!$K$4:$K$8</c:f>
              <c:numCache>
                <c:formatCode>General</c:formatCode>
                <c:ptCount val="4"/>
                <c:pt idx="0">
                  <c:v>1563999</c:v>
                </c:pt>
                <c:pt idx="1">
                  <c:v>160000</c:v>
                </c:pt>
                <c:pt idx="2">
                  <c:v>662813</c:v>
                </c:pt>
                <c:pt idx="3">
                  <c:v>1487435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80c29f9-7d28-4f42-93cc-8a4f0364cd2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96520</xdr:colOff>
      <xdr:row>10</xdr:row>
      <xdr:rowOff>76200</xdr:rowOff>
    </xdr:from>
    <xdr:to>
      <xdr:col>8</xdr:col>
      <xdr:colOff>274955</xdr:colOff>
      <xdr:row>23</xdr:row>
      <xdr:rowOff>38735</xdr:rowOff>
    </xdr:to>
    <xdr:graphicFrame>
      <xdr:nvGraphicFramePr>
        <xdr:cNvPr id="2" name="Chart 1"/>
        <xdr:cNvGraphicFramePr/>
      </xdr:nvGraphicFramePr>
      <xdr:xfrm>
        <a:off x="96520" y="1981200"/>
        <a:ext cx="5055235" cy="2439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10</xdr:row>
      <xdr:rowOff>37465</xdr:rowOff>
    </xdr:from>
    <xdr:to>
      <xdr:col>16</xdr:col>
      <xdr:colOff>25400</xdr:colOff>
      <xdr:row>22</xdr:row>
      <xdr:rowOff>171450</xdr:rowOff>
    </xdr:to>
    <xdr:graphicFrame>
      <xdr:nvGraphicFramePr>
        <xdr:cNvPr id="3" name="Chart 2"/>
        <xdr:cNvGraphicFramePr/>
      </xdr:nvGraphicFramePr>
      <xdr:xfrm>
        <a:off x="5295900" y="1942465"/>
        <a:ext cx="4483100" cy="2419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371475</xdr:colOff>
      <xdr:row>23</xdr:row>
      <xdr:rowOff>0</xdr:rowOff>
    </xdr:from>
    <xdr:to>
      <xdr:col>16</xdr:col>
      <xdr:colOff>320675</xdr:colOff>
      <xdr:row>37</xdr:row>
      <xdr:rowOff>76200</xdr:rowOff>
    </xdr:to>
    <xdr:graphicFrame>
      <xdr:nvGraphicFramePr>
        <xdr:cNvPr id="4" name="Chart 3"/>
        <xdr:cNvGraphicFramePr/>
      </xdr:nvGraphicFramePr>
      <xdr:xfrm>
        <a:off x="5248275" y="4381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23</xdr:row>
      <xdr:rowOff>142875</xdr:rowOff>
    </xdr:from>
    <xdr:to>
      <xdr:col>8</xdr:col>
      <xdr:colOff>44450</xdr:colOff>
      <xdr:row>38</xdr:row>
      <xdr:rowOff>28575</xdr:rowOff>
    </xdr:to>
    <xdr:graphicFrame>
      <xdr:nvGraphicFramePr>
        <xdr:cNvPr id="5" name="Chart 4"/>
        <xdr:cNvGraphicFramePr/>
      </xdr:nvGraphicFramePr>
      <xdr:xfrm>
        <a:off x="95250" y="45243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6</xdr:row>
      <xdr:rowOff>76200</xdr:rowOff>
    </xdr:from>
    <xdr:to>
      <xdr:col>23</xdr:col>
      <xdr:colOff>311150</xdr:colOff>
      <xdr:row>34</xdr:row>
      <xdr:rowOff>170815</xdr:rowOff>
    </xdr:to>
    <xdr:graphicFrame>
      <xdr:nvGraphicFramePr>
        <xdr:cNvPr id="6" name="Chart 5"/>
        <xdr:cNvGraphicFramePr/>
      </xdr:nvGraphicFramePr>
      <xdr:xfrm>
        <a:off x="10134600" y="1219200"/>
        <a:ext cx="4197350" cy="5428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311150</xdr:colOff>
      <xdr:row>0</xdr:row>
      <xdr:rowOff>12700</xdr:rowOff>
    </xdr:from>
    <xdr:to>
      <xdr:col>3</xdr:col>
      <xdr:colOff>311150</xdr:colOff>
      <xdr:row>7</xdr:row>
      <xdr:rowOff>149225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Bran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150" y="12700"/>
              <a:ext cx="1828800" cy="147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358775</xdr:colOff>
      <xdr:row>0</xdr:row>
      <xdr:rowOff>31750</xdr:rowOff>
    </xdr:from>
    <xdr:to>
      <xdr:col>6</xdr:col>
      <xdr:colOff>358775</xdr:colOff>
      <xdr:row>7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Launch 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unch 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7575" y="31750"/>
              <a:ext cx="1828800" cy="147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425450</xdr:colOff>
      <xdr:row>4</xdr:row>
      <xdr:rowOff>70485</xdr:rowOff>
    </xdr:from>
    <xdr:to>
      <xdr:col>10</xdr:col>
      <xdr:colOff>234950</xdr:colOff>
      <xdr:row>9</xdr:row>
      <xdr:rowOff>6350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A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3050" y="832485"/>
              <a:ext cx="2247900" cy="888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447675</xdr:colOff>
      <xdr:row>0</xdr:row>
      <xdr:rowOff>101600</xdr:rowOff>
    </xdr:from>
    <xdr:to>
      <xdr:col>9</xdr:col>
      <xdr:colOff>447675</xdr:colOff>
      <xdr:row>4</xdr:row>
      <xdr:rowOff>29210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O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5275" y="101600"/>
              <a:ext cx="1828800" cy="689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7.7027199074" refreshedBy="Murtaza Rehman" recordCount="69">
  <cacheSource type="worksheet">
    <worksheetSource ref="A3:G72" sheet="Source Data of Phone"/>
  </cacheSource>
  <cacheFields count="7">
    <cacheField name="Brand" numFmtId="0">
      <sharedItems count="7">
        <s v="Samsung"/>
        <s v="Apple"/>
        <s v="Vivo"/>
        <s v="Tecno"/>
        <s v="Infinix"/>
        <s v="Oppo"/>
        <s v="Google"/>
      </sharedItems>
    </cacheField>
    <cacheField name="Model" numFmtId="0">
      <sharedItems count="69">
        <s v="Galaxy A12"/>
        <s v="Galaxy A32"/>
        <s v="Galaxy A52"/>
        <s v="Galaxy M12"/>
        <s v="Galaxy M32"/>
        <s v="Galaxy S20 FE"/>
        <s v="Galaxy S21"/>
        <s v="Galaxy Note 20"/>
        <s v="Galaxy Z Fold3"/>
        <s v="Galaxy Z Flip3"/>
        <s v="Iphone 14 Pro"/>
        <s v="Iphone 14"/>
        <s v="Iphone 13 Pro"/>
        <s v="Iphone 13"/>
        <s v="Iphone 12"/>
        <s v="Iphone SE 2022"/>
        <s v="Iphone 11 Pro"/>
        <s v="Iphone 11"/>
        <s v="Iphone XS"/>
        <s v="V27"/>
        <s v="V25Pro"/>
        <s v="V25"/>
        <s v="V23Pro"/>
        <s v="V23"/>
        <s v="Y76"/>
        <s v="Y33s"/>
        <s v="Y21"/>
        <s v="X80Pro"/>
        <s v="X70Pro"/>
        <s v="Phantom V fold 2"/>
        <s v="Camon 40 Premier"/>
        <s v="Pova 7 Pro"/>
        <s v="Spark 40 Pro Plus"/>
        <s v="Spark Go 2"/>
        <s v="Camon 30 Premier"/>
        <s v="Pove 6 Pro"/>
        <s v="Spark 20 Pro+"/>
        <s v="Camon 19 Pro"/>
        <s v="Camon 18T"/>
        <s v="Note 50 Pro+"/>
        <s v="GT 30 Pro"/>
        <s v="Note 50X 5G"/>
        <s v="Hot 60 Pro+"/>
        <s v="Note 40 Pro"/>
        <s v="Samrt 10+"/>
        <s v="Hot 50 5G"/>
        <s v="Note 30 VIP"/>
        <s v="Hot 60i"/>
        <s v="Note 40X"/>
        <s v="Reno 14 Pro"/>
        <s v="Reno 14"/>
        <s v="Reno 14F"/>
        <s v="A5 Pro"/>
        <s v="A3 Pro"/>
        <s v="A5x"/>
        <s v="Turbo Pro"/>
        <s v="A72"/>
        <s v="K13 Turbo"/>
        <s v="K13 Turbo Pro"/>
        <s v="Pixel 8"/>
        <s v="Pixel 7"/>
        <s v="Pixel 7 Pro"/>
        <s v="Pixel 8 Pro"/>
        <s v="Pixel 6"/>
        <s v="Pixel 5"/>
        <s v="Pixel 6 Pro"/>
        <s v="Pixel 5 Pro"/>
        <s v="Pixel 4"/>
        <s v="Pixel 3"/>
      </sharedItems>
    </cacheField>
    <cacheField name="Price" numFmtId="0">
      <sharedItems containsSemiMixedTypes="0" containsString="0" containsNumber="1" containsInteger="1" minValue="0" maxValue="400000" count="59">
        <n v="32000"/>
        <n v="55000"/>
        <n v="75000"/>
        <n v="28000"/>
        <n v="45000"/>
        <n v="150000"/>
        <n v="210000"/>
        <n v="230000"/>
        <n v="400000"/>
        <n v="300000"/>
        <n v="320000"/>
        <n v="280000"/>
        <n v="250000"/>
        <n v="220000"/>
        <n v="240000"/>
        <n v="180000"/>
        <n v="160000"/>
        <n v="140000"/>
        <n v="130000"/>
        <n v="120000"/>
        <n v="110000"/>
        <n v="105000"/>
        <n v="60000"/>
        <n v="40000"/>
        <n v="369999"/>
        <n v="119999"/>
        <n v="64999"/>
        <n v="59999"/>
        <n v="24999"/>
        <n v="99999"/>
        <n v="46999"/>
        <n v="51999"/>
        <n v="26999"/>
        <n v="50000"/>
        <n v="25000"/>
        <n v="15000"/>
        <n v="18000"/>
        <n v="20000"/>
        <n v="12000"/>
        <n v="13000"/>
        <n v="30000"/>
        <n v="34000"/>
        <n v="44000"/>
        <n v="38000"/>
        <n v="37000"/>
        <n v="26000"/>
        <n v="24000"/>
        <n v="14000"/>
        <n v="41000"/>
        <n v="52000"/>
        <n v="107485"/>
        <n v="125580"/>
        <n v="179375"/>
        <n v="140250"/>
        <n v="45695"/>
        <n v="213175"/>
        <n v="47880"/>
        <n v="46565"/>
        <n v="37250"/>
      </sharedItems>
    </cacheField>
    <cacheField name="No. of Units" numFmtId="0">
      <sharedItems containsSemiMixedTypes="0" containsString="0" containsNumber="1" containsInteger="1" minValue="0" maxValue="247" count="62">
        <n v="206"/>
        <n v="65"/>
        <n v="7"/>
        <n v="43"/>
        <n v="48"/>
        <n v="71"/>
        <n v="219"/>
        <n v="23"/>
        <n v="181"/>
        <n v="44"/>
        <n v="172"/>
        <n v="156"/>
        <n v="173"/>
        <n v="233"/>
        <n v="205"/>
        <n v="81"/>
        <n v="143"/>
        <n v="60"/>
        <n v="53"/>
        <n v="194"/>
        <n v="192"/>
        <n v="197"/>
        <n v="51"/>
        <n v="157"/>
        <n v="128"/>
        <n v="163"/>
        <n v="227"/>
        <n v="91"/>
        <n v="165"/>
        <n v="63"/>
        <n v="186"/>
        <n v="31"/>
        <n v="214"/>
        <n v="94"/>
        <n v="225"/>
        <n v="218"/>
        <n v="95"/>
        <n v="212"/>
        <n v="39"/>
        <n v="247"/>
        <n v="123"/>
        <n v="97"/>
        <n v="16"/>
        <n v="47"/>
        <n v="87"/>
        <n v="8"/>
        <n v="32"/>
        <n v="230"/>
        <n v="84"/>
        <n v="204"/>
        <n v="147"/>
        <n v="66"/>
        <n v="228"/>
        <n v="56"/>
        <n v="182"/>
        <n v="189"/>
        <n v="221"/>
        <n v="210"/>
        <n v="127"/>
        <n v="201"/>
        <n v="88"/>
        <n v="179"/>
      </sharedItems>
    </cacheField>
    <cacheField name="RAM" numFmtId="0">
      <sharedItems containsSemiMixedTypes="0" containsString="0" containsNumber="1" containsInteger="1" minValue="0" maxValue="12" count="5">
        <n v="3"/>
        <n v="4"/>
        <n v="6"/>
        <n v="8"/>
        <n v="12"/>
      </sharedItems>
    </cacheField>
    <cacheField name="ROM" numFmtId="0">
      <sharedItems containsSemiMixedTypes="0" containsString="0" containsNumber="1" containsInteger="1" minValue="0" maxValue="256" count="3">
        <n v="64"/>
        <n v="128"/>
        <n v="256"/>
      </sharedItems>
    </cacheField>
    <cacheField name="Launch Year" numFmtId="0">
      <sharedItems containsSemiMixedTypes="0" containsString="0" containsNumber="1" containsInteger="1" minValue="0" maxValue="2025" count="8">
        <n v="2020"/>
        <n v="2021"/>
        <n v="2022"/>
        <n v="2019"/>
        <n v="2018"/>
        <n v="2023"/>
        <n v="2025"/>
        <n v="202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x v="0"/>
    <x v="0"/>
    <x v="0"/>
    <x v="0"/>
    <x v="0"/>
    <x v="0"/>
  </r>
  <r>
    <x v="0"/>
    <x v="1"/>
    <x v="1"/>
    <x v="1"/>
    <x v="1"/>
    <x v="1"/>
    <x v="1"/>
  </r>
  <r>
    <x v="0"/>
    <x v="2"/>
    <x v="2"/>
    <x v="2"/>
    <x v="2"/>
    <x v="1"/>
    <x v="1"/>
  </r>
  <r>
    <x v="0"/>
    <x v="3"/>
    <x v="3"/>
    <x v="3"/>
    <x v="1"/>
    <x v="0"/>
    <x v="1"/>
  </r>
  <r>
    <x v="0"/>
    <x v="4"/>
    <x v="4"/>
    <x v="4"/>
    <x v="2"/>
    <x v="1"/>
    <x v="1"/>
  </r>
  <r>
    <x v="0"/>
    <x v="5"/>
    <x v="5"/>
    <x v="5"/>
    <x v="3"/>
    <x v="1"/>
    <x v="0"/>
  </r>
  <r>
    <x v="0"/>
    <x v="6"/>
    <x v="6"/>
    <x v="6"/>
    <x v="3"/>
    <x v="1"/>
    <x v="1"/>
  </r>
  <r>
    <x v="0"/>
    <x v="7"/>
    <x v="7"/>
    <x v="7"/>
    <x v="3"/>
    <x v="2"/>
    <x v="0"/>
  </r>
  <r>
    <x v="0"/>
    <x v="8"/>
    <x v="8"/>
    <x v="8"/>
    <x v="4"/>
    <x v="2"/>
    <x v="1"/>
  </r>
  <r>
    <x v="0"/>
    <x v="9"/>
    <x v="9"/>
    <x v="9"/>
    <x v="3"/>
    <x v="2"/>
    <x v="1"/>
  </r>
  <r>
    <x v="1"/>
    <x v="10"/>
    <x v="10"/>
    <x v="10"/>
    <x v="2"/>
    <x v="1"/>
    <x v="2"/>
  </r>
  <r>
    <x v="1"/>
    <x v="11"/>
    <x v="11"/>
    <x v="11"/>
    <x v="2"/>
    <x v="1"/>
    <x v="2"/>
  </r>
  <r>
    <x v="1"/>
    <x v="12"/>
    <x v="9"/>
    <x v="12"/>
    <x v="2"/>
    <x v="1"/>
    <x v="2"/>
  </r>
  <r>
    <x v="1"/>
    <x v="13"/>
    <x v="12"/>
    <x v="13"/>
    <x v="1"/>
    <x v="1"/>
    <x v="2"/>
  </r>
  <r>
    <x v="1"/>
    <x v="14"/>
    <x v="13"/>
    <x v="14"/>
    <x v="1"/>
    <x v="0"/>
    <x v="0"/>
  </r>
  <r>
    <x v="1"/>
    <x v="15"/>
    <x v="5"/>
    <x v="15"/>
    <x v="1"/>
    <x v="0"/>
    <x v="2"/>
  </r>
  <r>
    <x v="1"/>
    <x v="16"/>
    <x v="14"/>
    <x v="16"/>
    <x v="1"/>
    <x v="0"/>
    <x v="3"/>
  </r>
  <r>
    <x v="1"/>
    <x v="17"/>
    <x v="15"/>
    <x v="17"/>
    <x v="1"/>
    <x v="0"/>
    <x v="3"/>
  </r>
  <r>
    <x v="1"/>
    <x v="18"/>
    <x v="16"/>
    <x v="18"/>
    <x v="1"/>
    <x v="0"/>
    <x v="4"/>
  </r>
  <r>
    <x v="2"/>
    <x v="19"/>
    <x v="17"/>
    <x v="19"/>
    <x v="3"/>
    <x v="1"/>
    <x v="5"/>
  </r>
  <r>
    <x v="2"/>
    <x v="20"/>
    <x v="18"/>
    <x v="11"/>
    <x v="3"/>
    <x v="1"/>
    <x v="2"/>
  </r>
  <r>
    <x v="2"/>
    <x v="21"/>
    <x v="19"/>
    <x v="20"/>
    <x v="3"/>
    <x v="1"/>
    <x v="2"/>
  </r>
  <r>
    <x v="2"/>
    <x v="22"/>
    <x v="20"/>
    <x v="21"/>
    <x v="3"/>
    <x v="1"/>
    <x v="1"/>
  </r>
  <r>
    <x v="2"/>
    <x v="23"/>
    <x v="21"/>
    <x v="22"/>
    <x v="3"/>
    <x v="1"/>
    <x v="1"/>
  </r>
  <r>
    <x v="2"/>
    <x v="24"/>
    <x v="2"/>
    <x v="23"/>
    <x v="3"/>
    <x v="1"/>
    <x v="1"/>
  </r>
  <r>
    <x v="2"/>
    <x v="25"/>
    <x v="22"/>
    <x v="24"/>
    <x v="1"/>
    <x v="1"/>
    <x v="1"/>
  </r>
  <r>
    <x v="2"/>
    <x v="26"/>
    <x v="23"/>
    <x v="25"/>
    <x v="1"/>
    <x v="0"/>
    <x v="1"/>
  </r>
  <r>
    <x v="2"/>
    <x v="27"/>
    <x v="12"/>
    <x v="13"/>
    <x v="4"/>
    <x v="2"/>
    <x v="5"/>
  </r>
  <r>
    <x v="2"/>
    <x v="28"/>
    <x v="13"/>
    <x v="26"/>
    <x v="4"/>
    <x v="2"/>
    <x v="2"/>
  </r>
  <r>
    <x v="3"/>
    <x v="29"/>
    <x v="24"/>
    <x v="27"/>
    <x v="4"/>
    <x v="2"/>
    <x v="6"/>
  </r>
  <r>
    <x v="3"/>
    <x v="30"/>
    <x v="25"/>
    <x v="28"/>
    <x v="4"/>
    <x v="2"/>
    <x v="6"/>
  </r>
  <r>
    <x v="3"/>
    <x v="31"/>
    <x v="26"/>
    <x v="29"/>
    <x v="3"/>
    <x v="1"/>
    <x v="6"/>
  </r>
  <r>
    <x v="3"/>
    <x v="32"/>
    <x v="27"/>
    <x v="30"/>
    <x v="3"/>
    <x v="2"/>
    <x v="6"/>
  </r>
  <r>
    <x v="3"/>
    <x v="33"/>
    <x v="28"/>
    <x v="31"/>
    <x v="1"/>
    <x v="0"/>
    <x v="6"/>
  </r>
  <r>
    <x v="3"/>
    <x v="34"/>
    <x v="29"/>
    <x v="32"/>
    <x v="3"/>
    <x v="1"/>
    <x v="7"/>
  </r>
  <r>
    <x v="3"/>
    <x v="35"/>
    <x v="30"/>
    <x v="33"/>
    <x v="3"/>
    <x v="1"/>
    <x v="7"/>
  </r>
  <r>
    <x v="3"/>
    <x v="36"/>
    <x v="27"/>
    <x v="34"/>
    <x v="3"/>
    <x v="2"/>
    <x v="5"/>
  </r>
  <r>
    <x v="3"/>
    <x v="37"/>
    <x v="31"/>
    <x v="35"/>
    <x v="2"/>
    <x v="1"/>
    <x v="5"/>
  </r>
  <r>
    <x v="3"/>
    <x v="38"/>
    <x v="32"/>
    <x v="36"/>
    <x v="2"/>
    <x v="1"/>
    <x v="1"/>
  </r>
  <r>
    <x v="4"/>
    <x v="39"/>
    <x v="33"/>
    <x v="37"/>
    <x v="3"/>
    <x v="1"/>
    <x v="6"/>
  </r>
  <r>
    <x v="4"/>
    <x v="40"/>
    <x v="34"/>
    <x v="38"/>
    <x v="2"/>
    <x v="1"/>
    <x v="6"/>
  </r>
  <r>
    <x v="4"/>
    <x v="41"/>
    <x v="35"/>
    <x v="36"/>
    <x v="2"/>
    <x v="0"/>
    <x v="5"/>
  </r>
  <r>
    <x v="4"/>
    <x v="42"/>
    <x v="36"/>
    <x v="39"/>
    <x v="1"/>
    <x v="0"/>
    <x v="6"/>
  </r>
  <r>
    <x v="4"/>
    <x v="43"/>
    <x v="37"/>
    <x v="19"/>
    <x v="2"/>
    <x v="0"/>
    <x v="7"/>
  </r>
  <r>
    <x v="4"/>
    <x v="44"/>
    <x v="38"/>
    <x v="40"/>
    <x v="1"/>
    <x v="0"/>
    <x v="6"/>
  </r>
  <r>
    <x v="4"/>
    <x v="45"/>
    <x v="39"/>
    <x v="41"/>
    <x v="1"/>
    <x v="0"/>
    <x v="2"/>
  </r>
  <r>
    <x v="4"/>
    <x v="46"/>
    <x v="40"/>
    <x v="23"/>
    <x v="2"/>
    <x v="1"/>
    <x v="5"/>
  </r>
  <r>
    <x v="4"/>
    <x v="47"/>
    <x v="41"/>
    <x v="42"/>
    <x v="3"/>
    <x v="1"/>
    <x v="6"/>
  </r>
  <r>
    <x v="4"/>
    <x v="48"/>
    <x v="42"/>
    <x v="43"/>
    <x v="3"/>
    <x v="1"/>
    <x v="6"/>
  </r>
  <r>
    <x v="5"/>
    <x v="49"/>
    <x v="33"/>
    <x v="44"/>
    <x v="2"/>
    <x v="0"/>
    <x v="6"/>
  </r>
  <r>
    <x v="5"/>
    <x v="50"/>
    <x v="43"/>
    <x v="45"/>
    <x v="1"/>
    <x v="0"/>
    <x v="2"/>
  </r>
  <r>
    <x v="5"/>
    <x v="51"/>
    <x v="44"/>
    <x v="46"/>
    <x v="1"/>
    <x v="1"/>
    <x v="7"/>
  </r>
  <r>
    <x v="5"/>
    <x v="52"/>
    <x v="45"/>
    <x v="47"/>
    <x v="3"/>
    <x v="0"/>
    <x v="2"/>
  </r>
  <r>
    <x v="5"/>
    <x v="53"/>
    <x v="46"/>
    <x v="48"/>
    <x v="3"/>
    <x v="0"/>
    <x v="2"/>
  </r>
  <r>
    <x v="5"/>
    <x v="54"/>
    <x v="47"/>
    <x v="49"/>
    <x v="1"/>
    <x v="0"/>
    <x v="2"/>
  </r>
  <r>
    <x v="5"/>
    <x v="55"/>
    <x v="0"/>
    <x v="50"/>
    <x v="1"/>
    <x v="0"/>
    <x v="5"/>
  </r>
  <r>
    <x v="5"/>
    <x v="56"/>
    <x v="41"/>
    <x v="51"/>
    <x v="3"/>
    <x v="0"/>
    <x v="1"/>
  </r>
  <r>
    <x v="5"/>
    <x v="57"/>
    <x v="48"/>
    <x v="52"/>
    <x v="3"/>
    <x v="1"/>
    <x v="2"/>
  </r>
  <r>
    <x v="5"/>
    <x v="58"/>
    <x v="49"/>
    <x v="50"/>
    <x v="1"/>
    <x v="0"/>
    <x v="6"/>
  </r>
  <r>
    <x v="6"/>
    <x v="59"/>
    <x v="5"/>
    <x v="53"/>
    <x v="3"/>
    <x v="1"/>
    <x v="6"/>
  </r>
  <r>
    <x v="6"/>
    <x v="60"/>
    <x v="50"/>
    <x v="54"/>
    <x v="3"/>
    <x v="1"/>
    <x v="6"/>
  </r>
  <r>
    <x v="6"/>
    <x v="61"/>
    <x v="51"/>
    <x v="55"/>
    <x v="3"/>
    <x v="1"/>
    <x v="6"/>
  </r>
  <r>
    <x v="6"/>
    <x v="62"/>
    <x v="52"/>
    <x v="56"/>
    <x v="3"/>
    <x v="1"/>
    <x v="6"/>
  </r>
  <r>
    <x v="6"/>
    <x v="63"/>
    <x v="53"/>
    <x v="57"/>
    <x v="1"/>
    <x v="1"/>
    <x v="7"/>
  </r>
  <r>
    <x v="6"/>
    <x v="64"/>
    <x v="54"/>
    <x v="58"/>
    <x v="1"/>
    <x v="1"/>
    <x v="7"/>
  </r>
  <r>
    <x v="6"/>
    <x v="65"/>
    <x v="55"/>
    <x v="57"/>
    <x v="1"/>
    <x v="1"/>
    <x v="7"/>
  </r>
  <r>
    <x v="6"/>
    <x v="66"/>
    <x v="56"/>
    <x v="59"/>
    <x v="1"/>
    <x v="1"/>
    <x v="7"/>
  </r>
  <r>
    <x v="6"/>
    <x v="67"/>
    <x v="57"/>
    <x v="60"/>
    <x v="1"/>
    <x v="0"/>
    <x v="5"/>
  </r>
  <r>
    <x v="6"/>
    <x v="68"/>
    <x v="58"/>
    <x v="61"/>
    <x v="1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randwise Sal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7">
    <pivotField axis="axisRow" compact="0" multipleItemSelectionAllowed="1" showAll="0">
      <items count="8">
        <item x="1"/>
        <item x="6"/>
        <item x="4"/>
        <item x="5"/>
        <item x="0"/>
        <item x="3"/>
        <item x="2"/>
        <item t="default"/>
      </items>
    </pivotField>
    <pivotField compact="0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6">
        <item h="1" x="0"/>
        <item h="1" x="1"/>
        <item x="2"/>
        <item h="1" x="3"/>
        <item h="1" x="4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">
    <i>
      <x/>
    </i>
    <i>
      <x v="2"/>
    </i>
    <i>
      <x v="4"/>
    </i>
    <i>
      <x v="5"/>
    </i>
    <i t="grand">
      <x/>
    </i>
  </rowItems>
  <colItems count="1">
    <i/>
  </colItems>
  <dataFields count="1">
    <dataField name="Sum of Price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3:H11" firstHeaderRow="1" firstDataRow="1" firstDataCol="1"/>
  <pivotFields count="7">
    <pivotField axis="axisRow" compact="0" showAll="0">
      <items count="8">
        <item x="1"/>
        <item x="6"/>
        <item x="4"/>
        <item x="5"/>
        <item x="0"/>
        <item x="3"/>
        <item x="2"/>
        <item t="default"/>
      </items>
    </pivotField>
    <pivotField compact="0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Price" fld="2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No. of units/year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3:E12" firstHeaderRow="1" firstDataRow="1" firstDataCol="1"/>
  <pivotFields count="7">
    <pivotField compact="0" showAll="0">
      <items count="8">
        <item x="1"/>
        <item x="6"/>
        <item x="4"/>
        <item x="5"/>
        <item x="0"/>
        <item x="3"/>
        <item x="2"/>
        <item t="default"/>
      </items>
    </pivotField>
    <pivotField compact="0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o. of Units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Yearwise Sal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3:K8" firstHeaderRow="1" firstDataRow="1" firstDataCol="1"/>
  <pivotFields count="7">
    <pivotField compact="0" showAll="0">
      <items count="8">
        <item x="1"/>
        <item x="6"/>
        <item x="4"/>
        <item x="5"/>
        <item x="0"/>
        <item x="3"/>
        <item x="2"/>
        <item t="default"/>
      </items>
    </pivotField>
    <pivotField compact="0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9">
        <item h="1" x="0"/>
        <item x="1"/>
        <item h="1" x="2"/>
        <item h="1" x="3"/>
        <item x="4"/>
        <item x="5"/>
        <item x="6"/>
        <item h="1" x="7"/>
        <item t="default"/>
      </items>
    </pivotField>
  </pivotFields>
  <rowFields count="1">
    <field x="6"/>
  </rowFields>
  <rowItems count="5">
    <i>
      <x v="1"/>
    </i>
    <i>
      <x v="4"/>
    </i>
    <i>
      <x v="5"/>
    </i>
    <i>
      <x v="6"/>
    </i>
    <i t="grand">
      <x/>
    </i>
  </rowItems>
  <colItems count="1">
    <i/>
  </colItems>
  <dataFields count="1">
    <dataField name="Sum of Price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Sales by RAM+ROM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M3:Q10" firstHeaderRow="1" firstDataRow="2" firstDataCol="1"/>
  <pivotFields count="7">
    <pivotField compact="0" showAll="0">
      <items count="8">
        <item x="1"/>
        <item x="6"/>
        <item x="4"/>
        <item x="5"/>
        <item x="0"/>
        <item x="3"/>
        <item x="2"/>
        <item t="default"/>
      </items>
    </pivotField>
    <pivotField compact="0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No. of Units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Sales by Brand&amp;RAM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K17:Q26" firstHeaderRow="1" firstDataRow="2" firstDataCol="1"/>
  <pivotFields count="7">
    <pivotField axis="axisRow" compact="0" showAll="0">
      <items count="8">
        <item x="1"/>
        <item x="6"/>
        <item x="4"/>
        <item x="5"/>
        <item x="0"/>
        <item x="3"/>
        <item x="2"/>
        <item t="default"/>
      </items>
    </pivotField>
    <pivotField compact="0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o. of Units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rand" sourceName="Brand">
  <pivotTables>
    <pivotTable tabId="4" name="Brandwise Sale"/>
    <pivotTable tabId="4" name="PivotTable4"/>
    <pivotTable tabId="4" name="No. of units/year"/>
    <pivotTable tabId="4" name="Yearwise Sale"/>
    <pivotTable tabId="4" name="Sales by RAM+ROM"/>
    <pivotTable tabId="4" name="Sales by Brand&amp;RAM"/>
  </pivotTables>
  <data>
    <tabular pivotCacheId="1">
      <items count="7">
        <i x="1" s="1"/>
        <i x="6" s="1"/>
        <i x="4" s="1"/>
        <i x="5" s="1"/>
        <i x="0" s="1"/>
        <i x="3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aunch_Year" sourceName="Launch Year">
  <pivotTables>
    <pivotTable tabId="4" name="Yearwise Sale"/>
  </pivotTables>
  <data>
    <tabular pivotCacheId="1">
      <items count="8">
        <i x="4" s="1"/>
        <i x="3" s="0"/>
        <i x="0" s="0"/>
        <i x="1" s="1"/>
        <i x="2" s="0"/>
        <i x="5" s="1"/>
        <i x="7" s="0"/>
        <i x="6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AM" sourceName="RAM">
  <pivotTables>
    <pivotTable tabId="4" name="Brandwise Sale"/>
  </pivotTables>
  <data>
    <tabular pivotCacheId="1">
      <items count="5">
        <i x="1" s="0"/>
        <i x="2" s="1"/>
        <i x="3" s="0"/>
        <i x="0" s="0" nd="1"/>
        <i x="4" s="0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M" sourceName="ROM">
  <pivotTables>
    <pivotTable tabId="4" name="Brandwise Sale"/>
  </pivotTables>
  <data>
    <tabular pivotCacheId="1">
      <items count="3">
        <i x="0" s="0"/>
        <i x="1" s="1"/>
        <i x="2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d" cache="Slicer_Brand" caption="Brand" columnCount="2" rowHeight="225425"/>
  <slicer name="Launch Year" cache="Slicer_Launch_Year" caption="Launch Year" columnCount="2" rowHeight="225425"/>
  <slicer name="RAM" cache="Slicer_RAM" caption="RAM" columnCount="5" rowHeight="225425"/>
  <slicer name="ROM" cache="Slicer_ROM" caption="ROM" columnCount="3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26"/>
  <sheetViews>
    <sheetView workbookViewId="0">
      <selection activeCell="K8" sqref="K8"/>
    </sheetView>
  </sheetViews>
  <sheetFormatPr defaultColWidth="9.14285714285714" defaultRowHeight="15"/>
  <cols>
    <col min="1" max="1" width="12.1428571428571"/>
    <col min="2" max="2" width="12.8571428571429"/>
    <col min="3" max="3" width="16.7142857142857" customWidth="1"/>
    <col min="4" max="4" width="14.4285714285714"/>
    <col min="5" max="5" width="19.8571428571429"/>
    <col min="7" max="7" width="12.1428571428571"/>
    <col min="8" max="8" width="16.7142857142857"/>
    <col min="10" max="10" width="14.4285714285714"/>
    <col min="11" max="11" width="12.8571428571429"/>
    <col min="12" max="16" width="7.71428571428571"/>
    <col min="17" max="17" width="11.8571428571429"/>
  </cols>
  <sheetData>
    <row r="3" spans="1:14">
      <c r="A3" t="s">
        <v>0</v>
      </c>
      <c r="B3" t="s">
        <v>1</v>
      </c>
      <c r="D3" t="s">
        <v>2</v>
      </c>
      <c r="E3" t="s">
        <v>3</v>
      </c>
      <c r="G3" t="s">
        <v>0</v>
      </c>
      <c r="H3" t="s">
        <v>4</v>
      </c>
      <c r="J3" t="s">
        <v>2</v>
      </c>
      <c r="K3" t="s">
        <v>1</v>
      </c>
      <c r="M3" t="s">
        <v>3</v>
      </c>
      <c r="N3" t="s">
        <v>5</v>
      </c>
    </row>
    <row r="4" spans="1:17">
      <c r="A4" t="s">
        <v>6</v>
      </c>
      <c r="B4">
        <v>900000</v>
      </c>
      <c r="D4">
        <v>2020</v>
      </c>
      <c r="E4">
        <v>505</v>
      </c>
      <c r="G4" t="s">
        <v>6</v>
      </c>
      <c r="H4">
        <v>233333.333333333</v>
      </c>
      <c r="J4">
        <v>2021</v>
      </c>
      <c r="K4">
        <v>1563999</v>
      </c>
      <c r="M4" t="s">
        <v>7</v>
      </c>
      <c r="N4">
        <v>64</v>
      </c>
      <c r="O4">
        <v>128</v>
      </c>
      <c r="P4">
        <v>256</v>
      </c>
      <c r="Q4" t="s">
        <v>8</v>
      </c>
    </row>
    <row r="5" spans="1:17">
      <c r="A5" t="s">
        <v>9</v>
      </c>
      <c r="B5">
        <v>55000</v>
      </c>
      <c r="D5">
        <v>2021</v>
      </c>
      <c r="E5">
        <v>1464</v>
      </c>
      <c r="G5" t="s">
        <v>10</v>
      </c>
      <c r="H5">
        <v>109325.5</v>
      </c>
      <c r="J5">
        <v>2018</v>
      </c>
      <c r="K5">
        <v>160000</v>
      </c>
      <c r="M5">
        <v>3</v>
      </c>
      <c r="N5">
        <v>206</v>
      </c>
      <c r="Q5">
        <v>206</v>
      </c>
    </row>
    <row r="6" spans="1:17">
      <c r="A6" t="s">
        <v>11</v>
      </c>
      <c r="B6">
        <v>120000</v>
      </c>
      <c r="D6">
        <v>2022</v>
      </c>
      <c r="E6">
        <v>2241</v>
      </c>
      <c r="G6" t="s">
        <v>9</v>
      </c>
      <c r="H6">
        <v>26100</v>
      </c>
      <c r="J6">
        <v>2023</v>
      </c>
      <c r="K6">
        <v>662813</v>
      </c>
      <c r="M6">
        <v>4</v>
      </c>
      <c r="N6">
        <v>2019</v>
      </c>
      <c r="O6">
        <v>1206</v>
      </c>
      <c r="Q6">
        <v>3225</v>
      </c>
    </row>
    <row r="7" spans="1:17">
      <c r="A7" t="s">
        <v>12</v>
      </c>
      <c r="B7">
        <v>78998</v>
      </c>
      <c r="D7">
        <v>2019</v>
      </c>
      <c r="E7">
        <v>203</v>
      </c>
      <c r="G7" t="s">
        <v>13</v>
      </c>
      <c r="H7">
        <v>34800</v>
      </c>
      <c r="J7">
        <v>2025</v>
      </c>
      <c r="K7">
        <v>1487435</v>
      </c>
      <c r="M7">
        <v>6</v>
      </c>
      <c r="N7">
        <v>376</v>
      </c>
      <c r="O7">
        <v>1065</v>
      </c>
      <c r="Q7">
        <v>1441</v>
      </c>
    </row>
    <row r="8" spans="1:17">
      <c r="A8" t="s">
        <v>8</v>
      </c>
      <c r="B8">
        <v>1153998</v>
      </c>
      <c r="D8">
        <v>2018</v>
      </c>
      <c r="E8">
        <v>53</v>
      </c>
      <c r="G8" t="s">
        <v>11</v>
      </c>
      <c r="H8">
        <v>152500</v>
      </c>
      <c r="J8" t="s">
        <v>8</v>
      </c>
      <c r="K8">
        <v>3874247</v>
      </c>
      <c r="M8">
        <v>8</v>
      </c>
      <c r="N8">
        <v>380</v>
      </c>
      <c r="O8">
        <v>2759</v>
      </c>
      <c r="P8">
        <v>478</v>
      </c>
      <c r="Q8">
        <v>3617</v>
      </c>
    </row>
    <row r="9" spans="4:17">
      <c r="D9">
        <v>2023</v>
      </c>
      <c r="E9">
        <v>1536</v>
      </c>
      <c r="G9" t="s">
        <v>12</v>
      </c>
      <c r="H9">
        <v>92599</v>
      </c>
      <c r="M9">
        <v>12</v>
      </c>
      <c r="P9">
        <v>897</v>
      </c>
      <c r="Q9">
        <v>897</v>
      </c>
    </row>
    <row r="10" spans="4:17">
      <c r="D10">
        <v>2025</v>
      </c>
      <c r="E10">
        <v>2102</v>
      </c>
      <c r="G10" t="s">
        <v>14</v>
      </c>
      <c r="H10">
        <v>125000</v>
      </c>
      <c r="M10" t="s">
        <v>8</v>
      </c>
      <c r="N10">
        <v>2981</v>
      </c>
      <c r="O10">
        <v>5030</v>
      </c>
      <c r="P10">
        <v>1375</v>
      </c>
      <c r="Q10">
        <v>9386</v>
      </c>
    </row>
    <row r="11" spans="4:8">
      <c r="D11">
        <v>2024</v>
      </c>
      <c r="E11">
        <v>1282</v>
      </c>
      <c r="G11" t="s">
        <v>8</v>
      </c>
      <c r="H11">
        <v>108742.68115942</v>
      </c>
    </row>
    <row r="12" spans="4:5">
      <c r="D12" t="s">
        <v>8</v>
      </c>
      <c r="E12">
        <v>9386</v>
      </c>
    </row>
    <row r="17" spans="11:12">
      <c r="K17" t="s">
        <v>3</v>
      </c>
      <c r="L17" t="s">
        <v>7</v>
      </c>
    </row>
    <row r="18" spans="11:17">
      <c r="K18" t="s">
        <v>0</v>
      </c>
      <c r="L18">
        <v>3</v>
      </c>
      <c r="M18">
        <v>4</v>
      </c>
      <c r="N18">
        <v>6</v>
      </c>
      <c r="O18">
        <v>8</v>
      </c>
      <c r="P18">
        <v>12</v>
      </c>
      <c r="Q18" t="s">
        <v>8</v>
      </c>
    </row>
    <row r="19" spans="11:17">
      <c r="K19" t="s">
        <v>6</v>
      </c>
      <c r="M19">
        <v>775</v>
      </c>
      <c r="N19">
        <v>501</v>
      </c>
      <c r="Q19">
        <v>1276</v>
      </c>
    </row>
    <row r="20" spans="11:17">
      <c r="K20" t="s">
        <v>10</v>
      </c>
      <c r="M20">
        <v>1015</v>
      </c>
      <c r="O20">
        <v>648</v>
      </c>
      <c r="Q20">
        <v>1663</v>
      </c>
    </row>
    <row r="21" spans="11:17">
      <c r="K21" t="s">
        <v>9</v>
      </c>
      <c r="M21">
        <v>467</v>
      </c>
      <c r="N21">
        <v>485</v>
      </c>
      <c r="O21">
        <v>275</v>
      </c>
      <c r="Q21">
        <v>1227</v>
      </c>
    </row>
    <row r="22" spans="11:17">
      <c r="K22" t="s">
        <v>13</v>
      </c>
      <c r="M22">
        <v>538</v>
      </c>
      <c r="N22">
        <v>87</v>
      </c>
      <c r="O22">
        <v>608</v>
      </c>
      <c r="Q22">
        <v>1233</v>
      </c>
    </row>
    <row r="23" spans="11:17">
      <c r="K23" t="s">
        <v>11</v>
      </c>
      <c r="L23">
        <v>206</v>
      </c>
      <c r="M23">
        <v>108</v>
      </c>
      <c r="N23">
        <v>55</v>
      </c>
      <c r="O23">
        <v>357</v>
      </c>
      <c r="P23">
        <v>181</v>
      </c>
      <c r="Q23">
        <v>907</v>
      </c>
    </row>
    <row r="24" spans="11:17">
      <c r="K24" t="s">
        <v>12</v>
      </c>
      <c r="M24">
        <v>31</v>
      </c>
      <c r="N24">
        <v>313</v>
      </c>
      <c r="O24">
        <v>782</v>
      </c>
      <c r="P24">
        <v>256</v>
      </c>
      <c r="Q24">
        <v>1382</v>
      </c>
    </row>
    <row r="25" spans="11:17">
      <c r="K25" t="s">
        <v>14</v>
      </c>
      <c r="M25">
        <v>291</v>
      </c>
      <c r="O25">
        <v>947</v>
      </c>
      <c r="P25">
        <v>460</v>
      </c>
      <c r="Q25">
        <v>1698</v>
      </c>
    </row>
    <row r="26" spans="11:17">
      <c r="K26" t="s">
        <v>8</v>
      </c>
      <c r="L26">
        <v>206</v>
      </c>
      <c r="M26">
        <v>3225</v>
      </c>
      <c r="N26">
        <v>1441</v>
      </c>
      <c r="O26">
        <v>3617</v>
      </c>
      <c r="P26">
        <v>897</v>
      </c>
      <c r="Q26">
        <v>9386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opLeftCell="A2" workbookViewId="0">
      <selection activeCell="N26" sqref="N26"/>
    </sheetView>
  </sheetViews>
  <sheetFormatPr defaultColWidth="9.14285714285714" defaultRowHeight="15" outlineLevelCol="6"/>
  <cols>
    <col min="1" max="1" width="14" customWidth="1"/>
    <col min="2" max="2" width="18.7142857142857" customWidth="1"/>
    <col min="3" max="3" width="7.57142857142857" customWidth="1"/>
    <col min="4" max="4" width="16" customWidth="1"/>
    <col min="5" max="5" width="7.57142857142857" customWidth="1"/>
    <col min="6" max="6" width="7.71428571428571" customWidth="1"/>
    <col min="7" max="8" width="16.1428571428571" customWidth="1"/>
  </cols>
  <sheetData>
    <row r="1" ht="26.25" spans="1:7">
      <c r="A1" s="3" t="s">
        <v>15</v>
      </c>
      <c r="B1" s="3"/>
      <c r="C1" s="3"/>
      <c r="D1" s="3"/>
      <c r="E1" s="3"/>
      <c r="F1" s="3"/>
      <c r="G1" s="3"/>
    </row>
    <row r="3" ht="18.75" spans="1:7">
      <c r="A3" s="4" t="s">
        <v>0</v>
      </c>
      <c r="B3" s="4" t="s">
        <v>16</v>
      </c>
      <c r="C3" s="4" t="s">
        <v>17</v>
      </c>
      <c r="D3" s="4" t="s">
        <v>18</v>
      </c>
      <c r="E3" s="4" t="s">
        <v>7</v>
      </c>
      <c r="F3" s="4" t="s">
        <v>5</v>
      </c>
      <c r="G3" s="4" t="s">
        <v>2</v>
      </c>
    </row>
    <row r="4" spans="1:7">
      <c r="A4" s="5" t="s">
        <v>11</v>
      </c>
      <c r="B4" s="5" t="s">
        <v>19</v>
      </c>
      <c r="C4" s="5">
        <v>32000</v>
      </c>
      <c r="D4" s="5">
        <v>206</v>
      </c>
      <c r="E4" s="5">
        <v>3</v>
      </c>
      <c r="F4" s="5">
        <v>64</v>
      </c>
      <c r="G4" s="5">
        <v>2020</v>
      </c>
    </row>
    <row r="5" spans="1:7">
      <c r="A5" s="5" t="s">
        <v>11</v>
      </c>
      <c r="B5" s="5" t="s">
        <v>20</v>
      </c>
      <c r="C5" s="5">
        <v>55000</v>
      </c>
      <c r="D5" s="5">
        <v>65</v>
      </c>
      <c r="E5" s="5">
        <v>4</v>
      </c>
      <c r="F5" s="5">
        <v>128</v>
      </c>
      <c r="G5" s="5">
        <v>2021</v>
      </c>
    </row>
    <row r="6" spans="1:7">
      <c r="A6" s="5" t="s">
        <v>11</v>
      </c>
      <c r="B6" s="5" t="s">
        <v>21</v>
      </c>
      <c r="C6" s="5">
        <v>75000</v>
      </c>
      <c r="D6" s="5">
        <v>7</v>
      </c>
      <c r="E6" s="5">
        <v>6</v>
      </c>
      <c r="F6" s="5">
        <v>128</v>
      </c>
      <c r="G6" s="5">
        <v>2021</v>
      </c>
    </row>
    <row r="7" spans="1:7">
      <c r="A7" s="5" t="s">
        <v>11</v>
      </c>
      <c r="B7" s="5" t="s">
        <v>22</v>
      </c>
      <c r="C7" s="5">
        <v>28000</v>
      </c>
      <c r="D7" s="5">
        <v>43</v>
      </c>
      <c r="E7" s="5">
        <v>4</v>
      </c>
      <c r="F7" s="5">
        <v>64</v>
      </c>
      <c r="G7" s="5">
        <v>2021</v>
      </c>
    </row>
    <row r="8" spans="1:7">
      <c r="A8" s="5" t="s">
        <v>11</v>
      </c>
      <c r="B8" s="5" t="s">
        <v>23</v>
      </c>
      <c r="C8" s="5">
        <v>45000</v>
      </c>
      <c r="D8" s="5">
        <v>48</v>
      </c>
      <c r="E8" s="5">
        <v>6</v>
      </c>
      <c r="F8" s="5">
        <v>128</v>
      </c>
      <c r="G8" s="5">
        <v>2021</v>
      </c>
    </row>
    <row r="9" spans="1:7">
      <c r="A9" s="5" t="s">
        <v>11</v>
      </c>
      <c r="B9" s="5" t="s">
        <v>24</v>
      </c>
      <c r="C9" s="5">
        <v>150000</v>
      </c>
      <c r="D9" s="5">
        <v>71</v>
      </c>
      <c r="E9" s="5">
        <v>8</v>
      </c>
      <c r="F9" s="5">
        <v>128</v>
      </c>
      <c r="G9" s="5">
        <v>2020</v>
      </c>
    </row>
    <row r="10" spans="1:7">
      <c r="A10" s="5" t="s">
        <v>11</v>
      </c>
      <c r="B10" s="5" t="s">
        <v>25</v>
      </c>
      <c r="C10" s="5">
        <v>210000</v>
      </c>
      <c r="D10" s="5">
        <v>219</v>
      </c>
      <c r="E10" s="5">
        <v>8</v>
      </c>
      <c r="F10" s="5">
        <v>128</v>
      </c>
      <c r="G10" s="5">
        <v>2021</v>
      </c>
    </row>
    <row r="11" spans="1:7">
      <c r="A11" s="5" t="s">
        <v>11</v>
      </c>
      <c r="B11" s="5" t="s">
        <v>26</v>
      </c>
      <c r="C11" s="5">
        <v>230000</v>
      </c>
      <c r="D11" s="5">
        <v>23</v>
      </c>
      <c r="E11" s="5">
        <v>8</v>
      </c>
      <c r="F11" s="5">
        <v>256</v>
      </c>
      <c r="G11" s="5">
        <v>2020</v>
      </c>
    </row>
    <row r="12" spans="1:7">
      <c r="A12" s="5" t="s">
        <v>11</v>
      </c>
      <c r="B12" s="5" t="s">
        <v>27</v>
      </c>
      <c r="C12" s="5">
        <v>400000</v>
      </c>
      <c r="D12" s="5">
        <v>181</v>
      </c>
      <c r="E12" s="5">
        <v>12</v>
      </c>
      <c r="F12" s="5">
        <v>256</v>
      </c>
      <c r="G12" s="5">
        <v>2021</v>
      </c>
    </row>
    <row r="13" spans="1:7">
      <c r="A13" s="5" t="s">
        <v>11</v>
      </c>
      <c r="B13" s="5" t="s">
        <v>28</v>
      </c>
      <c r="C13" s="5">
        <v>300000</v>
      </c>
      <c r="D13" s="5">
        <v>44</v>
      </c>
      <c r="E13" s="5">
        <v>8</v>
      </c>
      <c r="F13" s="5">
        <v>256</v>
      </c>
      <c r="G13" s="5">
        <v>2021</v>
      </c>
    </row>
    <row r="14" spans="1:7">
      <c r="A14" s="5" t="s">
        <v>6</v>
      </c>
      <c r="B14" s="5" t="s">
        <v>29</v>
      </c>
      <c r="C14" s="5">
        <v>320000</v>
      </c>
      <c r="D14" s="5">
        <v>172</v>
      </c>
      <c r="E14" s="5">
        <v>6</v>
      </c>
      <c r="F14" s="5">
        <v>128</v>
      </c>
      <c r="G14" s="5">
        <v>2022</v>
      </c>
    </row>
    <row r="15" spans="1:7">
      <c r="A15" s="5" t="s">
        <v>6</v>
      </c>
      <c r="B15" s="5" t="s">
        <v>30</v>
      </c>
      <c r="C15" s="5">
        <v>280000</v>
      </c>
      <c r="D15" s="5">
        <v>156</v>
      </c>
      <c r="E15" s="5">
        <v>6</v>
      </c>
      <c r="F15" s="5">
        <v>128</v>
      </c>
      <c r="G15" s="5">
        <v>2022</v>
      </c>
    </row>
    <row r="16" spans="1:7">
      <c r="A16" s="5" t="s">
        <v>6</v>
      </c>
      <c r="B16" s="5" t="s">
        <v>31</v>
      </c>
      <c r="C16" s="5">
        <v>300000</v>
      </c>
      <c r="D16" s="5">
        <v>173</v>
      </c>
      <c r="E16" s="5">
        <v>6</v>
      </c>
      <c r="F16" s="5">
        <v>128</v>
      </c>
      <c r="G16" s="5">
        <v>2022</v>
      </c>
    </row>
    <row r="17" spans="1:7">
      <c r="A17" s="5" t="s">
        <v>6</v>
      </c>
      <c r="B17" s="5" t="s">
        <v>32</v>
      </c>
      <c r="C17" s="5">
        <v>250000</v>
      </c>
      <c r="D17" s="5">
        <v>233</v>
      </c>
      <c r="E17" s="5">
        <v>4</v>
      </c>
      <c r="F17" s="5">
        <v>128</v>
      </c>
      <c r="G17" s="5">
        <v>2022</v>
      </c>
    </row>
    <row r="18" spans="1:7">
      <c r="A18" s="5" t="s">
        <v>6</v>
      </c>
      <c r="B18" s="5" t="s">
        <v>33</v>
      </c>
      <c r="C18" s="5">
        <v>220000</v>
      </c>
      <c r="D18" s="5">
        <v>205</v>
      </c>
      <c r="E18" s="5">
        <v>4</v>
      </c>
      <c r="F18" s="5">
        <v>64</v>
      </c>
      <c r="G18" s="5">
        <v>2020</v>
      </c>
    </row>
    <row r="19" spans="1:7">
      <c r="A19" s="5" t="s">
        <v>6</v>
      </c>
      <c r="B19" s="5" t="s">
        <v>34</v>
      </c>
      <c r="C19" s="5">
        <v>150000</v>
      </c>
      <c r="D19" s="5">
        <v>81</v>
      </c>
      <c r="E19" s="5">
        <v>4</v>
      </c>
      <c r="F19" s="5">
        <v>64</v>
      </c>
      <c r="G19" s="5">
        <v>2022</v>
      </c>
    </row>
    <row r="20" spans="1:7">
      <c r="A20" s="5" t="s">
        <v>6</v>
      </c>
      <c r="B20" s="5" t="s">
        <v>35</v>
      </c>
      <c r="C20" s="5">
        <v>240000</v>
      </c>
      <c r="D20" s="5">
        <v>143</v>
      </c>
      <c r="E20" s="5">
        <v>4</v>
      </c>
      <c r="F20" s="5">
        <v>64</v>
      </c>
      <c r="G20" s="5">
        <v>2019</v>
      </c>
    </row>
    <row r="21" spans="1:7">
      <c r="A21" s="5" t="s">
        <v>6</v>
      </c>
      <c r="B21" s="5" t="s">
        <v>36</v>
      </c>
      <c r="C21" s="5">
        <v>180000</v>
      </c>
      <c r="D21" s="5">
        <v>60</v>
      </c>
      <c r="E21" s="5">
        <v>4</v>
      </c>
      <c r="F21" s="5">
        <v>64</v>
      </c>
      <c r="G21" s="5">
        <v>2019</v>
      </c>
    </row>
    <row r="22" spans="1:7">
      <c r="A22" s="5" t="s">
        <v>6</v>
      </c>
      <c r="B22" s="5" t="s">
        <v>37</v>
      </c>
      <c r="C22" s="5">
        <v>160000</v>
      </c>
      <c r="D22" s="5">
        <v>53</v>
      </c>
      <c r="E22" s="5">
        <v>4</v>
      </c>
      <c r="F22" s="5">
        <v>64</v>
      </c>
      <c r="G22" s="5">
        <v>2018</v>
      </c>
    </row>
    <row r="23" spans="1:7">
      <c r="A23" s="5" t="s">
        <v>14</v>
      </c>
      <c r="B23" s="5" t="s">
        <v>38</v>
      </c>
      <c r="C23" s="5">
        <v>140000</v>
      </c>
      <c r="D23" s="5">
        <v>194</v>
      </c>
      <c r="E23" s="5">
        <v>8</v>
      </c>
      <c r="F23" s="5">
        <v>128</v>
      </c>
      <c r="G23" s="5">
        <v>2023</v>
      </c>
    </row>
    <row r="24" spans="1:7">
      <c r="A24" s="5" t="s">
        <v>14</v>
      </c>
      <c r="B24" s="5" t="s">
        <v>39</v>
      </c>
      <c r="C24" s="5">
        <v>130000</v>
      </c>
      <c r="D24" s="5">
        <v>156</v>
      </c>
      <c r="E24" s="5">
        <v>8</v>
      </c>
      <c r="F24" s="5">
        <v>128</v>
      </c>
      <c r="G24" s="5">
        <v>2022</v>
      </c>
    </row>
    <row r="25" spans="1:7">
      <c r="A25" s="5" t="s">
        <v>14</v>
      </c>
      <c r="B25" s="5" t="s">
        <v>40</v>
      </c>
      <c r="C25" s="5">
        <v>120000</v>
      </c>
      <c r="D25" s="5">
        <v>192</v>
      </c>
      <c r="E25" s="5">
        <v>8</v>
      </c>
      <c r="F25" s="5">
        <v>128</v>
      </c>
      <c r="G25" s="5">
        <v>2022</v>
      </c>
    </row>
    <row r="26" spans="1:7">
      <c r="A26" s="5" t="s">
        <v>14</v>
      </c>
      <c r="B26" s="5" t="s">
        <v>41</v>
      </c>
      <c r="C26" s="5">
        <v>110000</v>
      </c>
      <c r="D26" s="5">
        <v>197</v>
      </c>
      <c r="E26" s="5">
        <v>8</v>
      </c>
      <c r="F26" s="5">
        <v>128</v>
      </c>
      <c r="G26" s="5">
        <v>2021</v>
      </c>
    </row>
    <row r="27" spans="1:7">
      <c r="A27" s="5" t="s">
        <v>14</v>
      </c>
      <c r="B27" s="5" t="s">
        <v>42</v>
      </c>
      <c r="C27" s="5">
        <v>105000</v>
      </c>
      <c r="D27" s="5">
        <v>51</v>
      </c>
      <c r="E27" s="5">
        <v>8</v>
      </c>
      <c r="F27" s="5">
        <v>128</v>
      </c>
      <c r="G27" s="5">
        <v>2021</v>
      </c>
    </row>
    <row r="28" spans="1:7">
      <c r="A28" s="5" t="s">
        <v>14</v>
      </c>
      <c r="B28" s="5" t="s">
        <v>43</v>
      </c>
      <c r="C28" s="5">
        <v>75000</v>
      </c>
      <c r="D28" s="5">
        <v>157</v>
      </c>
      <c r="E28" s="5">
        <v>8</v>
      </c>
      <c r="F28" s="5">
        <v>128</v>
      </c>
      <c r="G28" s="5">
        <v>2021</v>
      </c>
    </row>
    <row r="29" spans="1:7">
      <c r="A29" s="5" t="s">
        <v>14</v>
      </c>
      <c r="B29" s="5" t="s">
        <v>44</v>
      </c>
      <c r="C29" s="5">
        <v>60000</v>
      </c>
      <c r="D29" s="5">
        <v>128</v>
      </c>
      <c r="E29" s="5">
        <v>4</v>
      </c>
      <c r="F29" s="5">
        <v>128</v>
      </c>
      <c r="G29" s="5">
        <v>2021</v>
      </c>
    </row>
    <row r="30" spans="1:7">
      <c r="A30" s="5" t="s">
        <v>14</v>
      </c>
      <c r="B30" s="5" t="s">
        <v>45</v>
      </c>
      <c r="C30" s="5">
        <v>40000</v>
      </c>
      <c r="D30" s="5">
        <v>163</v>
      </c>
      <c r="E30" s="5">
        <v>4</v>
      </c>
      <c r="F30" s="5">
        <v>64</v>
      </c>
      <c r="G30" s="5">
        <v>2021</v>
      </c>
    </row>
    <row r="31" spans="1:7">
      <c r="A31" s="5" t="s">
        <v>14</v>
      </c>
      <c r="B31" s="5" t="s">
        <v>46</v>
      </c>
      <c r="C31" s="5">
        <v>250000</v>
      </c>
      <c r="D31" s="5">
        <v>233</v>
      </c>
      <c r="E31" s="5">
        <v>12</v>
      </c>
      <c r="F31" s="5">
        <v>256</v>
      </c>
      <c r="G31" s="5">
        <v>2023</v>
      </c>
    </row>
    <row r="32" spans="1:7">
      <c r="A32" s="5" t="s">
        <v>14</v>
      </c>
      <c r="B32" s="5" t="s">
        <v>47</v>
      </c>
      <c r="C32" s="5">
        <v>220000</v>
      </c>
      <c r="D32" s="5">
        <v>227</v>
      </c>
      <c r="E32" s="5">
        <v>12</v>
      </c>
      <c r="F32" s="5">
        <v>256</v>
      </c>
      <c r="G32" s="5">
        <v>2022</v>
      </c>
    </row>
    <row r="33" spans="1:7">
      <c r="A33" s="5" t="s">
        <v>12</v>
      </c>
      <c r="B33" s="5" t="s">
        <v>48</v>
      </c>
      <c r="C33" s="5">
        <v>369999</v>
      </c>
      <c r="D33" s="5">
        <v>91</v>
      </c>
      <c r="E33" s="5">
        <v>12</v>
      </c>
      <c r="F33" s="5">
        <v>256</v>
      </c>
      <c r="G33" s="5">
        <v>2025</v>
      </c>
    </row>
    <row r="34" spans="1:7">
      <c r="A34" s="5" t="s">
        <v>12</v>
      </c>
      <c r="B34" s="5" t="s">
        <v>49</v>
      </c>
      <c r="C34" s="5">
        <v>119999</v>
      </c>
      <c r="D34" s="5">
        <v>165</v>
      </c>
      <c r="E34" s="5">
        <v>12</v>
      </c>
      <c r="F34" s="5">
        <v>256</v>
      </c>
      <c r="G34" s="5">
        <v>2025</v>
      </c>
    </row>
    <row r="35" spans="1:7">
      <c r="A35" s="5" t="s">
        <v>12</v>
      </c>
      <c r="B35" s="5" t="s">
        <v>50</v>
      </c>
      <c r="C35" s="5">
        <v>64999</v>
      </c>
      <c r="D35" s="5">
        <v>63</v>
      </c>
      <c r="E35" s="5">
        <v>8</v>
      </c>
      <c r="F35" s="5">
        <v>128</v>
      </c>
      <c r="G35" s="5">
        <v>2025</v>
      </c>
    </row>
    <row r="36" spans="1:7">
      <c r="A36" s="5" t="s">
        <v>12</v>
      </c>
      <c r="B36" s="5" t="s">
        <v>51</v>
      </c>
      <c r="C36" s="5">
        <v>59999</v>
      </c>
      <c r="D36" s="5">
        <v>186</v>
      </c>
      <c r="E36" s="5">
        <v>8</v>
      </c>
      <c r="F36" s="5">
        <v>256</v>
      </c>
      <c r="G36" s="5">
        <v>2025</v>
      </c>
    </row>
    <row r="37" spans="1:7">
      <c r="A37" s="5" t="s">
        <v>12</v>
      </c>
      <c r="B37" s="5" t="s">
        <v>52</v>
      </c>
      <c r="C37" s="5">
        <v>24999</v>
      </c>
      <c r="D37" s="5">
        <v>31</v>
      </c>
      <c r="E37" s="5">
        <v>4</v>
      </c>
      <c r="F37" s="5">
        <v>64</v>
      </c>
      <c r="G37" s="5">
        <v>2025</v>
      </c>
    </row>
    <row r="38" spans="1:7">
      <c r="A38" s="5" t="s">
        <v>12</v>
      </c>
      <c r="B38" s="5" t="s">
        <v>53</v>
      </c>
      <c r="C38" s="5" t="s">
        <v>54</v>
      </c>
      <c r="D38" s="5">
        <v>214</v>
      </c>
      <c r="E38" s="5">
        <v>8</v>
      </c>
      <c r="F38" s="5">
        <v>128</v>
      </c>
      <c r="G38" s="5">
        <v>2024</v>
      </c>
    </row>
    <row r="39" spans="1:7">
      <c r="A39" s="5" t="s">
        <v>12</v>
      </c>
      <c r="B39" s="5" t="s">
        <v>55</v>
      </c>
      <c r="C39" s="5">
        <v>46999</v>
      </c>
      <c r="D39" s="5">
        <v>94</v>
      </c>
      <c r="E39" s="5">
        <v>8</v>
      </c>
      <c r="F39" s="5">
        <v>128</v>
      </c>
      <c r="G39" s="5">
        <v>2024</v>
      </c>
    </row>
    <row r="40" spans="1:7">
      <c r="A40" s="5" t="s">
        <v>12</v>
      </c>
      <c r="B40" s="5" t="s">
        <v>56</v>
      </c>
      <c r="C40" s="5">
        <v>59999</v>
      </c>
      <c r="D40" s="5">
        <v>225</v>
      </c>
      <c r="E40" s="5">
        <v>8</v>
      </c>
      <c r="F40" s="5">
        <v>256</v>
      </c>
      <c r="G40" s="5">
        <v>2023</v>
      </c>
    </row>
    <row r="41" spans="1:7">
      <c r="A41" s="5" t="s">
        <v>12</v>
      </c>
      <c r="B41" s="5" t="s">
        <v>57</v>
      </c>
      <c r="C41" s="5">
        <v>51999</v>
      </c>
      <c r="D41" s="5">
        <v>218</v>
      </c>
      <c r="E41" s="5">
        <v>6</v>
      </c>
      <c r="F41" s="5">
        <v>128</v>
      </c>
      <c r="G41" s="5">
        <v>2023</v>
      </c>
    </row>
    <row r="42" spans="1:7">
      <c r="A42" s="5" t="s">
        <v>12</v>
      </c>
      <c r="B42" s="5" t="s">
        <v>58</v>
      </c>
      <c r="C42" s="5">
        <v>26999</v>
      </c>
      <c r="D42" s="5">
        <v>95</v>
      </c>
      <c r="E42" s="5">
        <v>6</v>
      </c>
      <c r="F42" s="5">
        <v>128</v>
      </c>
      <c r="G42" s="5">
        <v>2021</v>
      </c>
    </row>
    <row r="43" spans="1:7">
      <c r="A43" s="5" t="s">
        <v>9</v>
      </c>
      <c r="B43" s="5" t="s">
        <v>59</v>
      </c>
      <c r="C43" s="5">
        <v>50000</v>
      </c>
      <c r="D43" s="5">
        <v>212</v>
      </c>
      <c r="E43" s="5">
        <v>8</v>
      </c>
      <c r="F43" s="5">
        <v>128</v>
      </c>
      <c r="G43" s="5">
        <v>2025</v>
      </c>
    </row>
    <row r="44" spans="1:7">
      <c r="A44" s="5" t="s">
        <v>9</v>
      </c>
      <c r="B44" s="5" t="s">
        <v>60</v>
      </c>
      <c r="C44" s="5">
        <v>25000</v>
      </c>
      <c r="D44" s="5">
        <v>39</v>
      </c>
      <c r="E44" s="5">
        <v>6</v>
      </c>
      <c r="F44" s="5">
        <v>128</v>
      </c>
      <c r="G44" s="5">
        <v>2025</v>
      </c>
    </row>
    <row r="45" spans="1:7">
      <c r="A45" s="5" t="s">
        <v>9</v>
      </c>
      <c r="B45" s="5" t="s">
        <v>61</v>
      </c>
      <c r="C45" s="5">
        <v>15000</v>
      </c>
      <c r="D45" s="5">
        <v>95</v>
      </c>
      <c r="E45" s="5">
        <v>6</v>
      </c>
      <c r="F45" s="5">
        <v>64</v>
      </c>
      <c r="G45" s="5">
        <v>2023</v>
      </c>
    </row>
    <row r="46" spans="1:7">
      <c r="A46" s="5" t="s">
        <v>9</v>
      </c>
      <c r="B46" s="5" t="s">
        <v>62</v>
      </c>
      <c r="C46" s="5">
        <v>18000</v>
      </c>
      <c r="D46" s="5">
        <v>247</v>
      </c>
      <c r="E46" s="5">
        <v>4</v>
      </c>
      <c r="F46" s="5">
        <v>64</v>
      </c>
      <c r="G46" s="5">
        <v>2025</v>
      </c>
    </row>
    <row r="47" spans="1:7">
      <c r="A47" s="5" t="s">
        <v>9</v>
      </c>
      <c r="B47" s="5" t="s">
        <v>63</v>
      </c>
      <c r="C47" s="5">
        <v>20000</v>
      </c>
      <c r="D47" s="5">
        <v>194</v>
      </c>
      <c r="E47" s="5">
        <v>6</v>
      </c>
      <c r="F47" s="5">
        <v>64</v>
      </c>
      <c r="G47" s="5">
        <v>2024</v>
      </c>
    </row>
    <row r="48" spans="1:7">
      <c r="A48" s="5" t="s">
        <v>9</v>
      </c>
      <c r="B48" s="5" t="s">
        <v>64</v>
      </c>
      <c r="C48" s="5">
        <v>12000</v>
      </c>
      <c r="D48" s="5">
        <v>123</v>
      </c>
      <c r="E48" s="5">
        <v>4</v>
      </c>
      <c r="F48" s="5">
        <v>64</v>
      </c>
      <c r="G48" s="5">
        <v>2025</v>
      </c>
    </row>
    <row r="49" spans="1:7">
      <c r="A49" s="5" t="s">
        <v>9</v>
      </c>
      <c r="B49" s="5" t="s">
        <v>65</v>
      </c>
      <c r="C49" s="5">
        <v>13000</v>
      </c>
      <c r="D49" s="5">
        <v>97</v>
      </c>
      <c r="E49" s="5">
        <v>4</v>
      </c>
      <c r="F49" s="5">
        <v>64</v>
      </c>
      <c r="G49" s="5">
        <v>2022</v>
      </c>
    </row>
    <row r="50" spans="1:7">
      <c r="A50" s="5" t="s">
        <v>9</v>
      </c>
      <c r="B50" s="5" t="s">
        <v>66</v>
      </c>
      <c r="C50" s="5">
        <v>30000</v>
      </c>
      <c r="D50" s="5">
        <v>157</v>
      </c>
      <c r="E50" s="6">
        <v>6</v>
      </c>
      <c r="F50" s="5">
        <v>128</v>
      </c>
      <c r="G50" s="5">
        <v>2023</v>
      </c>
    </row>
    <row r="51" spans="1:7">
      <c r="A51" s="5" t="s">
        <v>9</v>
      </c>
      <c r="B51" s="5" t="s">
        <v>67</v>
      </c>
      <c r="C51" s="5">
        <v>34000</v>
      </c>
      <c r="D51" s="5">
        <v>16</v>
      </c>
      <c r="E51" s="5">
        <v>8</v>
      </c>
      <c r="F51" s="5">
        <v>128</v>
      </c>
      <c r="G51" s="5">
        <v>2025</v>
      </c>
    </row>
    <row r="52" spans="1:7">
      <c r="A52" s="5" t="s">
        <v>9</v>
      </c>
      <c r="B52" s="5" t="s">
        <v>68</v>
      </c>
      <c r="C52" s="5">
        <v>44000</v>
      </c>
      <c r="D52" s="5">
        <v>47</v>
      </c>
      <c r="E52" s="5">
        <v>8</v>
      </c>
      <c r="F52" s="5">
        <v>128</v>
      </c>
      <c r="G52" s="5">
        <v>2025</v>
      </c>
    </row>
    <row r="53" spans="1:7">
      <c r="A53" s="5" t="s">
        <v>13</v>
      </c>
      <c r="B53" s="5" t="s">
        <v>69</v>
      </c>
      <c r="C53" s="5">
        <v>50000</v>
      </c>
      <c r="D53" s="5">
        <v>87</v>
      </c>
      <c r="E53" s="7">
        <v>6</v>
      </c>
      <c r="F53" s="7">
        <v>64</v>
      </c>
      <c r="G53" s="5">
        <v>2025</v>
      </c>
    </row>
    <row r="54" spans="1:7">
      <c r="A54" s="5" t="s">
        <v>13</v>
      </c>
      <c r="B54" s="5" t="s">
        <v>70</v>
      </c>
      <c r="C54" s="5">
        <v>38000</v>
      </c>
      <c r="D54" s="5">
        <v>8</v>
      </c>
      <c r="E54" s="7">
        <v>4</v>
      </c>
      <c r="F54" s="7">
        <v>64</v>
      </c>
      <c r="G54" s="5">
        <v>2022</v>
      </c>
    </row>
    <row r="55" spans="1:7">
      <c r="A55" s="5" t="s">
        <v>13</v>
      </c>
      <c r="B55" s="5" t="s">
        <v>71</v>
      </c>
      <c r="C55" s="5">
        <v>37000</v>
      </c>
      <c r="D55" s="5">
        <v>32</v>
      </c>
      <c r="E55" s="7">
        <v>4</v>
      </c>
      <c r="F55" s="7">
        <v>128</v>
      </c>
      <c r="G55" s="5">
        <v>2024</v>
      </c>
    </row>
    <row r="56" spans="1:7">
      <c r="A56" s="5" t="s">
        <v>13</v>
      </c>
      <c r="B56" s="5" t="s">
        <v>72</v>
      </c>
      <c r="C56" s="5">
        <v>26000</v>
      </c>
      <c r="D56" s="5">
        <v>230</v>
      </c>
      <c r="E56" s="7">
        <v>8</v>
      </c>
      <c r="F56" s="7">
        <v>64</v>
      </c>
      <c r="G56" s="5">
        <v>2022</v>
      </c>
    </row>
    <row r="57" spans="1:7">
      <c r="A57" s="5" t="s">
        <v>13</v>
      </c>
      <c r="B57" s="5" t="s">
        <v>73</v>
      </c>
      <c r="C57" s="5">
        <v>24000</v>
      </c>
      <c r="D57" s="5">
        <v>84</v>
      </c>
      <c r="E57" s="7">
        <v>8</v>
      </c>
      <c r="F57" s="7">
        <v>64</v>
      </c>
      <c r="G57" s="5">
        <v>2022</v>
      </c>
    </row>
    <row r="58" spans="1:7">
      <c r="A58" s="5" t="s">
        <v>13</v>
      </c>
      <c r="B58" s="5" t="s">
        <v>74</v>
      </c>
      <c r="C58" s="5">
        <v>14000</v>
      </c>
      <c r="D58" s="5">
        <v>204</v>
      </c>
      <c r="E58" s="7">
        <v>4</v>
      </c>
      <c r="F58" s="7">
        <v>64</v>
      </c>
      <c r="G58" s="5">
        <v>2022</v>
      </c>
    </row>
    <row r="59" spans="1:7">
      <c r="A59" s="5" t="s">
        <v>13</v>
      </c>
      <c r="B59" s="5" t="s">
        <v>75</v>
      </c>
      <c r="C59" s="5">
        <v>32000</v>
      </c>
      <c r="D59" s="5">
        <v>147</v>
      </c>
      <c r="E59" s="7">
        <v>4</v>
      </c>
      <c r="F59" s="7">
        <v>64</v>
      </c>
      <c r="G59" s="5">
        <v>2023</v>
      </c>
    </row>
    <row r="60" spans="1:7">
      <c r="A60" s="5" t="s">
        <v>13</v>
      </c>
      <c r="B60" s="5" t="s">
        <v>76</v>
      </c>
      <c r="C60" s="5">
        <v>34000</v>
      </c>
      <c r="D60" s="5">
        <v>66</v>
      </c>
      <c r="E60" s="7">
        <v>8</v>
      </c>
      <c r="F60" s="7">
        <v>64</v>
      </c>
      <c r="G60" s="5">
        <v>2021</v>
      </c>
    </row>
    <row r="61" spans="1:7">
      <c r="A61" s="5" t="s">
        <v>13</v>
      </c>
      <c r="B61" s="5" t="s">
        <v>77</v>
      </c>
      <c r="C61" s="5">
        <v>41000</v>
      </c>
      <c r="D61" s="5">
        <v>228</v>
      </c>
      <c r="E61" s="7">
        <v>8</v>
      </c>
      <c r="F61" s="7">
        <v>128</v>
      </c>
      <c r="G61" s="5">
        <v>2022</v>
      </c>
    </row>
    <row r="62" spans="1:7">
      <c r="A62" s="5" t="s">
        <v>13</v>
      </c>
      <c r="B62" s="5" t="s">
        <v>78</v>
      </c>
      <c r="C62" s="5">
        <v>52000</v>
      </c>
      <c r="D62" s="5">
        <v>147</v>
      </c>
      <c r="E62" s="7">
        <v>4</v>
      </c>
      <c r="F62" s="7">
        <v>64</v>
      </c>
      <c r="G62" s="5">
        <v>2025</v>
      </c>
    </row>
    <row r="63" spans="1:7">
      <c r="A63" s="5" t="s">
        <v>10</v>
      </c>
      <c r="B63" s="5" t="s">
        <v>79</v>
      </c>
      <c r="C63" s="5">
        <v>150000</v>
      </c>
      <c r="D63" s="5">
        <v>56</v>
      </c>
      <c r="E63" s="5">
        <v>8</v>
      </c>
      <c r="F63" s="5">
        <v>128</v>
      </c>
      <c r="G63" s="5">
        <v>2025</v>
      </c>
    </row>
    <row r="64" spans="1:7">
      <c r="A64" s="5" t="s">
        <v>10</v>
      </c>
      <c r="B64" s="5" t="s">
        <v>80</v>
      </c>
      <c r="C64" s="5">
        <v>107485</v>
      </c>
      <c r="D64" s="5">
        <v>182</v>
      </c>
      <c r="E64" s="5">
        <v>8</v>
      </c>
      <c r="F64" s="5">
        <v>128</v>
      </c>
      <c r="G64" s="5">
        <v>2025</v>
      </c>
    </row>
    <row r="65" spans="1:7">
      <c r="A65" s="5" t="s">
        <v>10</v>
      </c>
      <c r="B65" s="5" t="s">
        <v>81</v>
      </c>
      <c r="C65" s="5">
        <v>125580</v>
      </c>
      <c r="D65" s="5">
        <v>189</v>
      </c>
      <c r="E65" s="5">
        <v>8</v>
      </c>
      <c r="F65" s="5">
        <v>128</v>
      </c>
      <c r="G65" s="5">
        <v>2025</v>
      </c>
    </row>
    <row r="66" spans="1:7">
      <c r="A66" s="5" t="s">
        <v>10</v>
      </c>
      <c r="B66" s="5" t="s">
        <v>82</v>
      </c>
      <c r="C66" s="5">
        <v>179375</v>
      </c>
      <c r="D66" s="5">
        <v>221</v>
      </c>
      <c r="E66" s="5">
        <v>8</v>
      </c>
      <c r="F66" s="5">
        <v>128</v>
      </c>
      <c r="G66" s="5">
        <v>2025</v>
      </c>
    </row>
    <row r="67" spans="1:7">
      <c r="A67" s="5" t="s">
        <v>10</v>
      </c>
      <c r="B67" s="5" t="s">
        <v>83</v>
      </c>
      <c r="C67" s="5">
        <v>140250</v>
      </c>
      <c r="D67" s="5">
        <v>210</v>
      </c>
      <c r="E67" s="5">
        <v>4</v>
      </c>
      <c r="F67" s="5">
        <v>128</v>
      </c>
      <c r="G67" s="5">
        <v>2024</v>
      </c>
    </row>
    <row r="68" spans="1:7">
      <c r="A68" s="5" t="s">
        <v>10</v>
      </c>
      <c r="B68" s="5" t="s">
        <v>84</v>
      </c>
      <c r="C68" s="5">
        <v>45695</v>
      </c>
      <c r="D68" s="5">
        <v>127</v>
      </c>
      <c r="E68" s="5">
        <v>4</v>
      </c>
      <c r="F68" s="5">
        <v>128</v>
      </c>
      <c r="G68" s="5">
        <v>2024</v>
      </c>
    </row>
    <row r="69" spans="1:7">
      <c r="A69" s="5" t="s">
        <v>10</v>
      </c>
      <c r="B69" s="5" t="s">
        <v>85</v>
      </c>
      <c r="C69" s="5">
        <v>213175</v>
      </c>
      <c r="D69" s="5">
        <v>210</v>
      </c>
      <c r="E69" s="5">
        <v>4</v>
      </c>
      <c r="F69" s="5">
        <v>128</v>
      </c>
      <c r="G69" s="5">
        <v>2024</v>
      </c>
    </row>
    <row r="70" spans="1:7">
      <c r="A70" s="5" t="s">
        <v>10</v>
      </c>
      <c r="B70" s="5" t="s">
        <v>86</v>
      </c>
      <c r="C70" s="5">
        <v>47880</v>
      </c>
      <c r="D70" s="5">
        <v>201</v>
      </c>
      <c r="E70" s="5">
        <v>4</v>
      </c>
      <c r="F70" s="5">
        <v>128</v>
      </c>
      <c r="G70" s="5">
        <v>2024</v>
      </c>
    </row>
    <row r="71" spans="1:7">
      <c r="A71" s="5" t="s">
        <v>10</v>
      </c>
      <c r="B71" s="5" t="s">
        <v>87</v>
      </c>
      <c r="C71" s="5">
        <v>46565</v>
      </c>
      <c r="D71" s="5">
        <v>88</v>
      </c>
      <c r="E71" s="5">
        <v>4</v>
      </c>
      <c r="F71" s="5">
        <v>64</v>
      </c>
      <c r="G71" s="5">
        <v>2023</v>
      </c>
    </row>
    <row r="72" spans="1:7">
      <c r="A72" s="5" t="s">
        <v>10</v>
      </c>
      <c r="B72" s="5" t="s">
        <v>88</v>
      </c>
      <c r="C72" s="5">
        <v>37250</v>
      </c>
      <c r="D72" s="5">
        <v>179</v>
      </c>
      <c r="E72" s="5">
        <v>4</v>
      </c>
      <c r="F72" s="5">
        <v>64</v>
      </c>
      <c r="G72" s="5">
        <v>2023</v>
      </c>
    </row>
  </sheetData>
  <mergeCells count="1">
    <mergeCell ref="A1:G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N2:T5"/>
  <sheetViews>
    <sheetView tabSelected="1" workbookViewId="0">
      <selection activeCell="N2" sqref="N2:T5"/>
    </sheetView>
  </sheetViews>
  <sheetFormatPr defaultColWidth="9.14285714285714" defaultRowHeight="15" outlineLevelRow="4"/>
  <sheetData>
    <row r="2" spans="14:20">
      <c r="N2" s="1" t="s">
        <v>89</v>
      </c>
      <c r="O2" s="2"/>
      <c r="P2" s="2"/>
      <c r="Q2" s="2"/>
      <c r="R2" s="2"/>
      <c r="S2" s="2"/>
      <c r="T2" s="2"/>
    </row>
    <row r="3" spans="14:20">
      <c r="N3" s="2"/>
      <c r="O3" s="2"/>
      <c r="P3" s="2"/>
      <c r="Q3" s="2"/>
      <c r="R3" s="2"/>
      <c r="S3" s="2"/>
      <c r="T3" s="2"/>
    </row>
    <row r="4" spans="14:20">
      <c r="N4" s="2"/>
      <c r="O4" s="2"/>
      <c r="P4" s="2"/>
      <c r="Q4" s="2"/>
      <c r="R4" s="2"/>
      <c r="S4" s="2"/>
      <c r="T4" s="2"/>
    </row>
    <row r="5" spans="14:20">
      <c r="N5" s="2"/>
      <c r="O5" s="2"/>
      <c r="P5" s="2"/>
      <c r="Q5" s="2"/>
      <c r="R5" s="2"/>
      <c r="S5" s="2"/>
      <c r="T5" s="2"/>
    </row>
  </sheetData>
  <mergeCells count="1">
    <mergeCell ref="N2:T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 Table</vt:lpstr>
      <vt:lpstr>Source Data of Phone</vt:lpstr>
      <vt:lpstr>Dashboard of Phone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 Rehman</dc:creator>
  <cp:lastModifiedBy>Murtaza Rehman</cp:lastModifiedBy>
  <dcterms:created xsi:type="dcterms:W3CDTF">2025-09-06T17:04:00Z</dcterms:created>
  <dcterms:modified xsi:type="dcterms:W3CDTF">2025-09-16T18:42:42Z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51E7FF9C978342CBA567F49A0EA60454_11</vt:lpwstr>
  </property>
  <property fmtid="{D5CDD505-2E9C-101B-9397-08002B2CF9AE}" pid="3" name="KSOProductBuildVer">
    <vt:lpwstr>1033-12.2.0.21931</vt:lpwstr>
  </property>
</Properties>
</file>