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060" tabRatio="500" activeTab="3"/>
  </bookViews>
  <sheets>
    <sheet name="tpch_standard" sheetId="1" r:id="rId1"/>
    <sheet name="tpch_standard_improvement" sheetId="2" r:id="rId2"/>
    <sheet name="tpch_big" sheetId="3" r:id="rId3"/>
    <sheet name="tpch_bigdel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3" l="1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N13" i="3"/>
  <c r="M13" i="3"/>
  <c r="I13" i="3"/>
  <c r="H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13" i="3"/>
  <c r="D13" i="3"/>
  <c r="O14" i="3"/>
  <c r="O15" i="3"/>
  <c r="O16" i="3"/>
  <c r="O17" i="3"/>
  <c r="O18" i="3"/>
  <c r="O19" i="3"/>
  <c r="O20" i="3"/>
  <c r="E14" i="3"/>
  <c r="E15" i="3"/>
  <c r="E16" i="3"/>
  <c r="E17" i="3"/>
  <c r="E18" i="3"/>
  <c r="E19" i="3"/>
  <c r="E20" i="3"/>
  <c r="O13" i="3"/>
  <c r="O20" i="4"/>
  <c r="O19" i="4"/>
  <c r="O18" i="4"/>
  <c r="O17" i="4"/>
  <c r="O16" i="4"/>
  <c r="O15" i="4"/>
  <c r="O14" i="4"/>
  <c r="O13" i="4"/>
  <c r="E20" i="4"/>
  <c r="E19" i="4"/>
  <c r="E18" i="4"/>
  <c r="E17" i="4"/>
  <c r="E16" i="4"/>
  <c r="E15" i="4"/>
  <c r="E14" i="4"/>
  <c r="E13" i="4"/>
  <c r="J20" i="4"/>
  <c r="J19" i="4"/>
  <c r="J18" i="4"/>
  <c r="J17" i="4"/>
  <c r="J16" i="4"/>
  <c r="J15" i="4"/>
  <c r="J14" i="4"/>
  <c r="J13" i="4"/>
  <c r="E13" i="3"/>
  <c r="J13" i="3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G20" i="2"/>
  <c r="G21" i="2"/>
  <c r="G22" i="2"/>
  <c r="G23" i="2"/>
  <c r="G24" i="2"/>
  <c r="G25" i="2"/>
  <c r="G26" i="2"/>
  <c r="G27" i="2"/>
  <c r="G28" i="2"/>
  <c r="G29" i="2"/>
  <c r="G30" i="2"/>
  <c r="G31" i="2"/>
  <c r="G19" i="2"/>
</calcChain>
</file>

<file path=xl/sharedStrings.xml><?xml version="1.0" encoding="utf-8"?>
<sst xmlns="http://schemas.openxmlformats.org/spreadsheetml/2006/main" count="144" uniqueCount="37">
  <si>
    <t>Dataset</t>
  </si>
  <si>
    <t>standard</t>
  </si>
  <si>
    <t>Query</t>
  </si>
  <si>
    <t>SQLtoM3</t>
  </si>
  <si>
    <t>M3toCode</t>
  </si>
  <si>
    <t>Compile</t>
  </si>
  <si>
    <t>Min</t>
  </si>
  <si>
    <t>Max</t>
  </si>
  <si>
    <t>Median</t>
  </si>
  <si>
    <t>tpch1</t>
  </si>
  <si>
    <t>tpch2</t>
  </si>
  <si>
    <t>tpch3</t>
  </si>
  <si>
    <t>tpch4</t>
  </si>
  <si>
    <t>tpch5</t>
  </si>
  <si>
    <t>tpch6</t>
  </si>
  <si>
    <t>tpch10</t>
  </si>
  <si>
    <t>tpch11</t>
  </si>
  <si>
    <t>tpch11a</t>
  </si>
  <si>
    <t>tpch11c</t>
  </si>
  <si>
    <t>tpch12</t>
  </si>
  <si>
    <t>tpch13</t>
  </si>
  <si>
    <t>tpch14</t>
  </si>
  <si>
    <t>tpch20</t>
  </si>
  <si>
    <t>Interpreted LMS</t>
  </si>
  <si>
    <t>ToasterBooster</t>
  </si>
  <si>
    <t>New Scala Gen</t>
  </si>
  <si>
    <t>K3Optimizer -O3</t>
  </si>
  <si>
    <t>Scala</t>
  </si>
  <si>
    <t>LMS</t>
  </si>
  <si>
    <t>Scala-legacy</t>
  </si>
  <si>
    <t>LMS-legacy</t>
  </si>
  <si>
    <t>tpch7</t>
  </si>
  <si>
    <t>tpch8</t>
  </si>
  <si>
    <t>tpch9</t>
  </si>
  <si>
    <t>big</t>
  </si>
  <si>
    <t>big_del</t>
  </si>
  <si>
    <t>LMS-Inline-All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</si>
</sst>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tpch_standard!$C$1</c:f>
              <c:strCache>
                <c:ptCount val="1"/>
                <c:pt idx="0">
                  <c:v>New Scala Gen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tpch_standard!$G$3:$G$8</c:f>
              <c:numCache>
                <c:formatCode>General</c:formatCode>
                <c:ptCount val="6"/>
                <c:pt idx="0">
                  <c:v>0.138765</c:v>
                </c:pt>
                <c:pt idx="1">
                  <c:v>0.020494</c:v>
                </c:pt>
                <c:pt idx="2">
                  <c:v>0.109933</c:v>
                </c:pt>
                <c:pt idx="3">
                  <c:v>0.127528</c:v>
                </c:pt>
                <c:pt idx="4">
                  <c:v>0.144443</c:v>
                </c:pt>
                <c:pt idx="5">
                  <c:v>0.080655</c:v>
                </c:pt>
              </c:numCache>
            </c:numRef>
          </c:val>
        </c:ser>
        <c:ser>
          <c:idx val="1"/>
          <c:order val="1"/>
          <c:tx>
            <c:strRef>
              <c:f>tpch_standard!$H$1</c:f>
              <c:strCache>
                <c:ptCount val="1"/>
                <c:pt idx="0">
                  <c:v>Interpreted LMS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tpch_standard!$L$3:$L$8</c:f>
              <c:numCache>
                <c:formatCode>General</c:formatCode>
                <c:ptCount val="6"/>
                <c:pt idx="0">
                  <c:v>0.502764</c:v>
                </c:pt>
                <c:pt idx="1">
                  <c:v>0.069728</c:v>
                </c:pt>
                <c:pt idx="2">
                  <c:v>0.531007</c:v>
                </c:pt>
                <c:pt idx="3">
                  <c:v>0.626882</c:v>
                </c:pt>
                <c:pt idx="4">
                  <c:v>0.704065</c:v>
                </c:pt>
                <c:pt idx="5">
                  <c:v>0.490302</c:v>
                </c:pt>
              </c:numCache>
            </c:numRef>
          </c:val>
        </c:ser>
        <c:ser>
          <c:idx val="2"/>
          <c:order val="2"/>
          <c:tx>
            <c:strRef>
              <c:f>tpch_standard!$M$1</c:f>
              <c:strCache>
                <c:ptCount val="1"/>
                <c:pt idx="0">
                  <c:v>K3Optimizer -O3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tpch_standard!$Q$3:$Q$8</c:f>
              <c:numCache>
                <c:formatCode>General</c:formatCode>
                <c:ptCount val="6"/>
                <c:pt idx="0">
                  <c:v>0.281117</c:v>
                </c:pt>
                <c:pt idx="1">
                  <c:v>0.163851</c:v>
                </c:pt>
                <c:pt idx="2">
                  <c:v>0.359897</c:v>
                </c:pt>
                <c:pt idx="3">
                  <c:v>0.220214</c:v>
                </c:pt>
                <c:pt idx="4">
                  <c:v>1.216309</c:v>
                </c:pt>
                <c:pt idx="5">
                  <c:v>0.160295</c:v>
                </c:pt>
              </c:numCache>
            </c:numRef>
          </c:val>
        </c:ser>
        <c:ser>
          <c:idx val="3"/>
          <c:order val="3"/>
          <c:tx>
            <c:strRef>
              <c:f>tpch_standard!$R$1</c:f>
              <c:strCache>
                <c:ptCount val="1"/>
                <c:pt idx="0">
                  <c:v>ToasterBooster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tpch_standard!$V$3:$V$8</c:f>
              <c:numCache>
                <c:formatCode>General</c:formatCode>
                <c:ptCount val="6"/>
                <c:pt idx="0">
                  <c:v>0.309596</c:v>
                </c:pt>
                <c:pt idx="1">
                  <c:v>0.395553</c:v>
                </c:pt>
                <c:pt idx="2">
                  <c:v>1.060285</c:v>
                </c:pt>
                <c:pt idx="3">
                  <c:v>0.453449</c:v>
                </c:pt>
                <c:pt idx="4">
                  <c:v>1.100392</c:v>
                </c:pt>
                <c:pt idx="5">
                  <c:v>0.321336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05096"/>
        <c:axId val="172912040"/>
      </c:barChart>
      <c:catAx>
        <c:axId val="17290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TPCH Queries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912040"/>
        <c:crosses val="autoZero"/>
        <c:auto val="1"/>
        <c:lblAlgn val="ctr"/>
        <c:lblOffset val="100"/>
        <c:noMultiLvlLbl val="0"/>
      </c:catAx>
      <c:valAx>
        <c:axId val="172912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(sec)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90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tpch_standard_improvement!$C$1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tpch_standard_improvement!$G$19:$G$31</c:f>
              <c:numCache>
                <c:formatCode>0.0</c:formatCode>
                <c:ptCount val="13"/>
                <c:pt idx="0">
                  <c:v>2.891304347826087</c:v>
                </c:pt>
                <c:pt idx="1">
                  <c:v>2.0</c:v>
                </c:pt>
                <c:pt idx="2">
                  <c:v>1.07608695652174</c:v>
                </c:pt>
                <c:pt idx="3">
                  <c:v>1.192660550458716</c:v>
                </c:pt>
                <c:pt idx="4">
                  <c:v>1.243589743589744</c:v>
                </c:pt>
                <c:pt idx="5">
                  <c:v>0.89247311827957</c:v>
                </c:pt>
                <c:pt idx="6">
                  <c:v>4.552173913043478</c:v>
                </c:pt>
                <c:pt idx="7">
                  <c:v>1.363117870722433</c:v>
                </c:pt>
                <c:pt idx="8">
                  <c:v>0.943396226415094</c:v>
                </c:pt>
                <c:pt idx="9">
                  <c:v>1.188976377952756</c:v>
                </c:pt>
                <c:pt idx="10">
                  <c:v>1.25</c:v>
                </c:pt>
                <c:pt idx="11">
                  <c:v>1.08421052631579</c:v>
                </c:pt>
                <c:pt idx="12">
                  <c:v>0.988372093023256</c:v>
                </c:pt>
              </c:numCache>
            </c:numRef>
          </c:val>
        </c:ser>
        <c:ser>
          <c:idx val="1"/>
          <c:order val="1"/>
          <c:tx>
            <c:strRef>
              <c:f>tpch_standard_improvement!$H$1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tpch_standard_improvement!$L$19:$L$31</c:f>
              <c:numCache>
                <c:formatCode>0.0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tpch_standard_improvement!$M$1</c:f>
              <c:strCache>
                <c:ptCount val="1"/>
                <c:pt idx="0">
                  <c:v>Scala-legacy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0.0220264317180617"/>
                  <c:y val="0.712781954887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0229074889867841"/>
                  <c:y val="0.6165413533834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tpch_standard_improvement!$Q$19:$Q$31</c:f>
              <c:numCache>
                <c:formatCode>0.0</c:formatCode>
                <c:ptCount val="13"/>
                <c:pt idx="0">
                  <c:v>2.233076086956522</c:v>
                </c:pt>
                <c:pt idx="1">
                  <c:v>11.52616666666667</c:v>
                </c:pt>
                <c:pt idx="2">
                  <c:v>3.545260869565217</c:v>
                </c:pt>
                <c:pt idx="3">
                  <c:v>1.997724770642202</c:v>
                </c:pt>
                <c:pt idx="4">
                  <c:v>13.39996153846154</c:v>
                </c:pt>
                <c:pt idx="5">
                  <c:v>1.84141935483871</c:v>
                </c:pt>
                <c:pt idx="6">
                  <c:v>74.96521739130434</c:v>
                </c:pt>
                <c:pt idx="7">
                  <c:v>6.784935361216729</c:v>
                </c:pt>
                <c:pt idx="8">
                  <c:v>5.452077568134172</c:v>
                </c:pt>
                <c:pt idx="9">
                  <c:v>4.882850393700787</c:v>
                </c:pt>
                <c:pt idx="10">
                  <c:v>69.50175</c:v>
                </c:pt>
                <c:pt idx="11">
                  <c:v>2.715557894736842</c:v>
                </c:pt>
                <c:pt idx="12">
                  <c:v>18.43309302325581</c:v>
                </c:pt>
              </c:numCache>
            </c:numRef>
          </c:val>
        </c:ser>
        <c:ser>
          <c:idx val="3"/>
          <c:order val="3"/>
          <c:tx>
            <c:strRef>
              <c:f>tpch_standard_improvement!$R$1</c:f>
              <c:strCache>
                <c:ptCount val="1"/>
                <c:pt idx="0">
                  <c:v>LMS-legacy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0.0193832599118943"/>
                  <c:y val="0.6736842105263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tpch_standard_improvement!$V$19:$V$31</c:f>
              <c:numCache>
                <c:formatCode>0.0</c:formatCode>
                <c:ptCount val="13"/>
                <c:pt idx="0">
                  <c:v>1.019114130434783</c:v>
                </c:pt>
                <c:pt idx="1">
                  <c:v>5.19675</c:v>
                </c:pt>
                <c:pt idx="2">
                  <c:v>3.057521739130434</c:v>
                </c:pt>
                <c:pt idx="3">
                  <c:v>1.913357798165137</c:v>
                </c:pt>
                <c:pt idx="4">
                  <c:v>8.12476923076923</c:v>
                </c:pt>
                <c:pt idx="5">
                  <c:v>1.854333333333333</c:v>
                </c:pt>
                <c:pt idx="6">
                  <c:v>70.19565217391303</c:v>
                </c:pt>
                <c:pt idx="7">
                  <c:v>3.731479087452471</c:v>
                </c:pt>
                <c:pt idx="8">
                  <c:v>2.67738784067086</c:v>
                </c:pt>
                <c:pt idx="9">
                  <c:v>2.449062992125984</c:v>
                </c:pt>
                <c:pt idx="10">
                  <c:v>15.8664375</c:v>
                </c:pt>
                <c:pt idx="11">
                  <c:v>2.090105263157894</c:v>
                </c:pt>
                <c:pt idx="12">
                  <c:v>5.443872093023256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93928"/>
        <c:axId val="172297064"/>
      </c:barChart>
      <c:catAx>
        <c:axId val="17229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97064"/>
        <c:crosses val="autoZero"/>
        <c:auto val="1"/>
        <c:lblAlgn val="ctr"/>
        <c:lblOffset val="100"/>
        <c:noMultiLvlLbl val="0"/>
      </c:catAx>
      <c:valAx>
        <c:axId val="172297064"/>
        <c:scaling>
          <c:orientation val="minMax"/>
          <c:max val="19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293928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tpch_big!$M$1</c:f>
              <c:strCache>
                <c:ptCount val="1"/>
                <c:pt idx="0">
                  <c:v>LMS-Inline-All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tpch_big!$O$13:$O$20</c:f>
              <c:numCache>
                <c:formatCode>General</c:formatCode>
                <c:ptCount val="8"/>
                <c:pt idx="0">
                  <c:v>1.02576</c:v>
                </c:pt>
                <c:pt idx="1">
                  <c:v>0.978810838577116</c:v>
                </c:pt>
                <c:pt idx="2">
                  <c:v>0.986257928118393</c:v>
                </c:pt>
                <c:pt idx="3">
                  <c:v>1.002959501557632</c:v>
                </c:pt>
                <c:pt idx="4">
                  <c:v>0.689455388180765</c:v>
                </c:pt>
                <c:pt idx="5">
                  <c:v>0.951770075243617</c:v>
                </c:pt>
                <c:pt idx="6">
                  <c:v>0.988817260886725</c:v>
                </c:pt>
                <c:pt idx="7">
                  <c:v>1.008214849921011</c:v>
                </c:pt>
              </c:numCache>
            </c:numRef>
          </c:val>
        </c:ser>
        <c:ser>
          <c:idx val="1"/>
          <c:order val="1"/>
          <c:tx>
            <c:strRef>
              <c:f>tpch_big!$H$1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tpch_big!$J$13:$J$20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tpch_big!$E$13:$E$20</c:f>
              <c:numCache>
                <c:formatCode>General</c:formatCode>
                <c:ptCount val="8"/>
                <c:pt idx="0">
                  <c:v>1.08112</c:v>
                </c:pt>
                <c:pt idx="1">
                  <c:v>1.008604083729292</c:v>
                </c:pt>
                <c:pt idx="2">
                  <c:v>0.998546511627907</c:v>
                </c:pt>
                <c:pt idx="3">
                  <c:v>0.998909657320872</c:v>
                </c:pt>
                <c:pt idx="4">
                  <c:v>1.253765932792584</c:v>
                </c:pt>
                <c:pt idx="5">
                  <c:v>1.041939065005551</c:v>
                </c:pt>
                <c:pt idx="6">
                  <c:v>1.006578081831338</c:v>
                </c:pt>
                <c:pt idx="7">
                  <c:v>0.99826224328594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38808"/>
        <c:axId val="172341784"/>
      </c:barChart>
      <c:catAx>
        <c:axId val="17233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41784"/>
        <c:crosses val="autoZero"/>
        <c:auto val="1"/>
        <c:lblAlgn val="ctr"/>
        <c:lblOffset val="100"/>
        <c:noMultiLvlLbl val="0"/>
      </c:catAx>
      <c:valAx>
        <c:axId val="172341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Execution Time (Big Dataset)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33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tpch_big!$M$1</c:f>
              <c:strCache>
                <c:ptCount val="1"/>
                <c:pt idx="0">
                  <c:v>LMS-Inline-All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tpch_big!$N$13:$N$20</c:f>
              <c:numCache>
                <c:formatCode>General</c:formatCode>
                <c:ptCount val="8"/>
                <c:pt idx="0">
                  <c:v>2.953418027828191</c:v>
                </c:pt>
                <c:pt idx="1">
                  <c:v>3.005025125628141</c:v>
                </c:pt>
                <c:pt idx="2">
                  <c:v>2.345588235294117</c:v>
                </c:pt>
                <c:pt idx="3">
                  <c:v>1.451499118165785</c:v>
                </c:pt>
                <c:pt idx="4">
                  <c:v>3.960677555958862</c:v>
                </c:pt>
                <c:pt idx="5">
                  <c:v>3.204301075268817</c:v>
                </c:pt>
                <c:pt idx="6">
                  <c:v>2.043583535108959</c:v>
                </c:pt>
                <c:pt idx="7">
                  <c:v>0.984126984126984</c:v>
                </c:pt>
              </c:numCache>
            </c:numRef>
          </c:val>
        </c:ser>
        <c:ser>
          <c:idx val="1"/>
          <c:order val="1"/>
          <c:tx>
            <c:strRef>
              <c:f>tpch_big!$H$1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tpch_big!$I$13:$I$20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tpch_big!$D$13:$D$20</c:f>
              <c:numCache>
                <c:formatCode>General</c:formatCode>
                <c:ptCount val="8"/>
                <c:pt idx="0">
                  <c:v>3.813672111312765</c:v>
                </c:pt>
                <c:pt idx="1">
                  <c:v>1.377721943048576</c:v>
                </c:pt>
                <c:pt idx="2">
                  <c:v>1.179411764705882</c:v>
                </c:pt>
                <c:pt idx="3">
                  <c:v>1.111111111111111</c:v>
                </c:pt>
                <c:pt idx="4">
                  <c:v>1.14519056261343</c:v>
                </c:pt>
                <c:pt idx="5">
                  <c:v>1.170506912442396</c:v>
                </c:pt>
                <c:pt idx="6">
                  <c:v>1.186440677966102</c:v>
                </c:pt>
                <c:pt idx="7">
                  <c:v>1.166666666666666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170040"/>
        <c:axId val="611173416"/>
      </c:barChart>
      <c:catAx>
        <c:axId val="61117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11173416"/>
        <c:crosses val="autoZero"/>
        <c:auto val="1"/>
        <c:lblAlgn val="ctr"/>
        <c:lblOffset val="100"/>
        <c:noMultiLvlLbl val="0"/>
      </c:catAx>
      <c:valAx>
        <c:axId val="611173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Compilation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17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tpch_big!$M$1</c:f>
              <c:strCache>
                <c:ptCount val="1"/>
                <c:pt idx="0">
                  <c:v>LMS-Inline-All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tpch_big!$M$13:$M$20</c:f>
              <c:numCache>
                <c:formatCode>General</c:formatCode>
                <c:ptCount val="8"/>
                <c:pt idx="0">
                  <c:v>0.481180811808118</c:v>
                </c:pt>
                <c:pt idx="1">
                  <c:v>1.077097505668934</c:v>
                </c:pt>
                <c:pt idx="2">
                  <c:v>1.032967032967033</c:v>
                </c:pt>
                <c:pt idx="3">
                  <c:v>0.992982456140351</c:v>
                </c:pt>
                <c:pt idx="4">
                  <c:v>0.811320754716981</c:v>
                </c:pt>
                <c:pt idx="5">
                  <c:v>1.117370892018779</c:v>
                </c:pt>
                <c:pt idx="6">
                  <c:v>1.11</c:v>
                </c:pt>
                <c:pt idx="7">
                  <c:v>1.058823529411764</c:v>
                </c:pt>
              </c:numCache>
            </c:numRef>
          </c:val>
        </c:ser>
        <c:ser>
          <c:idx val="1"/>
          <c:order val="1"/>
          <c:tx>
            <c:strRef>
              <c:f>tpch_big!$H$1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tpch_big!$H$13:$H$20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tpch_big!$C$13:$C$20</c:f>
              <c:numCache>
                <c:formatCode>General</c:formatCode>
                <c:ptCount val="8"/>
                <c:pt idx="0">
                  <c:v>0.413284132841328</c:v>
                </c:pt>
                <c:pt idx="1">
                  <c:v>0.412698412698413</c:v>
                </c:pt>
                <c:pt idx="2">
                  <c:v>0.556776556776557</c:v>
                </c:pt>
                <c:pt idx="3">
                  <c:v>0.726315789473684</c:v>
                </c:pt>
                <c:pt idx="4">
                  <c:v>0.218867924528302</c:v>
                </c:pt>
                <c:pt idx="5">
                  <c:v>0.671361502347418</c:v>
                </c:pt>
                <c:pt idx="6">
                  <c:v>0.6</c:v>
                </c:pt>
                <c:pt idx="7">
                  <c:v>0.794117647058823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226392"/>
        <c:axId val="611229368"/>
      </c:barChart>
      <c:catAx>
        <c:axId val="61122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11229368"/>
        <c:crosses val="autoZero"/>
        <c:auto val="1"/>
        <c:lblAlgn val="ctr"/>
        <c:lblOffset val="100"/>
        <c:noMultiLvlLbl val="0"/>
      </c:catAx>
      <c:valAx>
        <c:axId val="61122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CodeGen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22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tpch_bigdel!$M$1</c:f>
              <c:strCache>
                <c:ptCount val="1"/>
                <c:pt idx="0">
                  <c:v>LMS-Inline-All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tpch_bigdel!$O$13:$O$20</c:f>
              <c:numCache>
                <c:formatCode>General</c:formatCode>
                <c:ptCount val="8"/>
                <c:pt idx="0">
                  <c:v>0.829711435696473</c:v>
                </c:pt>
                <c:pt idx="1">
                  <c:v>0.979529701366846</c:v>
                </c:pt>
                <c:pt idx="2">
                  <c:v>0.995817843866171</c:v>
                </c:pt>
                <c:pt idx="3">
                  <c:v>0.997885835095137</c:v>
                </c:pt>
                <c:pt idx="4">
                  <c:v>0.721456692913386</c:v>
                </c:pt>
                <c:pt idx="5">
                  <c:v>0.953546609904213</c:v>
                </c:pt>
                <c:pt idx="6">
                  <c:v>0.971695663464035</c:v>
                </c:pt>
                <c:pt idx="7">
                  <c:v>1.00742337164751</c:v>
                </c:pt>
              </c:numCache>
            </c:numRef>
          </c:val>
        </c:ser>
        <c:ser>
          <c:idx val="1"/>
          <c:order val="1"/>
          <c:tx>
            <c:strRef>
              <c:f>tpch_bigdel!$H$1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tpch_bigdel!$J$13:$J$20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tpch_bigdel!$C$1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tpch_bigdel!$E$13:$E$20</c:f>
              <c:numCache>
                <c:formatCode>General</c:formatCode>
                <c:ptCount val="8"/>
                <c:pt idx="0">
                  <c:v>0.998503740648379</c:v>
                </c:pt>
                <c:pt idx="1">
                  <c:v>1.010559046446849</c:v>
                </c:pt>
                <c:pt idx="2">
                  <c:v>1.007766861391397</c:v>
                </c:pt>
                <c:pt idx="3">
                  <c:v>1.000156604807767</c:v>
                </c:pt>
                <c:pt idx="4">
                  <c:v>1.358267716535433</c:v>
                </c:pt>
                <c:pt idx="5">
                  <c:v>1.026795216928567</c:v>
                </c:pt>
                <c:pt idx="6">
                  <c:v>1.000389509218385</c:v>
                </c:pt>
                <c:pt idx="7">
                  <c:v>1.003991060025543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275368"/>
        <c:axId val="611278344"/>
      </c:barChart>
      <c:catAx>
        <c:axId val="61127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611278344"/>
        <c:crosses val="autoZero"/>
        <c:auto val="1"/>
        <c:lblAlgn val="ctr"/>
        <c:lblOffset val="100"/>
        <c:noMultiLvlLbl val="0"/>
      </c:catAx>
      <c:valAx>
        <c:axId val="6112783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Execution Time (BigDel</a:t>
                </a:r>
                <a:r>
                  <a:rPr lang="en-US" sz="1800" baseline="0"/>
                  <a:t> dataset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27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18</xdr:row>
      <xdr:rowOff>184150</xdr:rowOff>
    </xdr:from>
    <xdr:to>
      <xdr:col>13</xdr:col>
      <xdr:colOff>749300</xdr:colOff>
      <xdr:row>42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43</xdr:row>
      <xdr:rowOff>95250</xdr:rowOff>
    </xdr:from>
    <xdr:to>
      <xdr:col>18</xdr:col>
      <xdr:colOff>622300</xdr:colOff>
      <xdr:row>65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21</xdr:row>
      <xdr:rowOff>139700</xdr:rowOff>
    </xdr:from>
    <xdr:to>
      <xdr:col>7</xdr:col>
      <xdr:colOff>88900</xdr:colOff>
      <xdr:row>52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21</xdr:row>
      <xdr:rowOff>152400</xdr:rowOff>
    </xdr:from>
    <xdr:to>
      <xdr:col>13</xdr:col>
      <xdr:colOff>558800</xdr:colOff>
      <xdr:row>52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698500</xdr:colOff>
      <xdr:row>21</xdr:row>
      <xdr:rowOff>152400</xdr:rowOff>
    </xdr:from>
    <xdr:to>
      <xdr:col>20</xdr:col>
      <xdr:colOff>203200</xdr:colOff>
      <xdr:row>52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152400</xdr:rowOff>
    </xdr:from>
    <xdr:to>
      <xdr:col>14</xdr:col>
      <xdr:colOff>355600</xdr:colOff>
      <xdr:row>48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Ruler="0" workbookViewId="0">
      <selection activeCell="T33" sqref="T33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25</v>
      </c>
      <c r="H1" t="s">
        <v>23</v>
      </c>
      <c r="M1" t="s">
        <v>26</v>
      </c>
      <c r="R1" t="s">
        <v>24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0.47099999999999997</v>
      </c>
      <c r="C3">
        <v>0.19900000000000001</v>
      </c>
      <c r="D3">
        <v>1.357</v>
      </c>
      <c r="E3">
        <v>0.12748399999999999</v>
      </c>
      <c r="F3">
        <v>8.3965999999999999E-2</v>
      </c>
      <c r="G3">
        <v>0.138765</v>
      </c>
      <c r="H3">
        <v>1.5089999999999999</v>
      </c>
      <c r="I3">
        <v>5.8520000000000003</v>
      </c>
      <c r="J3">
        <v>8.3557999999999993E-2</v>
      </c>
      <c r="K3">
        <v>5.0816E-2</v>
      </c>
      <c r="L3">
        <v>0.50276399999999999</v>
      </c>
      <c r="M3">
        <v>0.154</v>
      </c>
      <c r="N3">
        <v>4.0220000000000002</v>
      </c>
      <c r="O3">
        <v>0.19051299999999999</v>
      </c>
      <c r="P3">
        <v>0.185005</v>
      </c>
      <c r="Q3">
        <v>0.28111700000000001</v>
      </c>
      <c r="R3">
        <v>48.112000000000002</v>
      </c>
      <c r="S3">
        <v>3.4249999999999998</v>
      </c>
      <c r="T3">
        <v>0.113388</v>
      </c>
      <c r="U3">
        <v>9.7382999999999997E-2</v>
      </c>
      <c r="V3">
        <v>0.30959599999999998</v>
      </c>
    </row>
    <row r="4" spans="1:22">
      <c r="A4" t="s">
        <v>10</v>
      </c>
      <c r="B4">
        <v>0.93899999999999995</v>
      </c>
      <c r="C4">
        <v>0.23899999999999999</v>
      </c>
      <c r="D4">
        <v>2.101</v>
      </c>
      <c r="E4">
        <v>1.3063999999999999E-2</v>
      </c>
      <c r="F4">
        <v>9.3679999999999996E-3</v>
      </c>
      <c r="G4">
        <v>2.0493999999999998E-2</v>
      </c>
      <c r="H4">
        <v>2.2839999999999998</v>
      </c>
      <c r="I4">
        <v>8.4580000000000002</v>
      </c>
      <c r="J4">
        <v>3.1775999999999999E-2</v>
      </c>
      <c r="K4">
        <v>2.1087999999999999E-2</v>
      </c>
      <c r="L4">
        <v>6.9727999999999998E-2</v>
      </c>
      <c r="M4">
        <v>0.27500000000000002</v>
      </c>
      <c r="N4">
        <v>5.5919999999999996</v>
      </c>
      <c r="O4">
        <v>0.110499</v>
      </c>
      <c r="P4">
        <v>9.9021999999999999E-2</v>
      </c>
      <c r="Q4">
        <v>0.163851</v>
      </c>
      <c r="R4">
        <v>107.495</v>
      </c>
      <c r="S4">
        <v>5.6079999999999997</v>
      </c>
      <c r="T4">
        <v>8.7756000000000001E-2</v>
      </c>
      <c r="U4">
        <v>6.4286999999999997E-2</v>
      </c>
      <c r="V4">
        <v>0.39555299999999999</v>
      </c>
    </row>
    <row r="5" spans="1:22">
      <c r="A5" t="s">
        <v>11</v>
      </c>
      <c r="B5">
        <v>0.21199999999999999</v>
      </c>
      <c r="C5">
        <v>0.151</v>
      </c>
      <c r="D5">
        <v>1.2869999999999999</v>
      </c>
      <c r="E5">
        <v>8.8123000000000007E-2</v>
      </c>
      <c r="F5">
        <v>7.1746000000000004E-2</v>
      </c>
      <c r="G5">
        <v>0.109933</v>
      </c>
      <c r="H5">
        <v>1.377</v>
      </c>
      <c r="I5">
        <v>6.3470000000000004</v>
      </c>
      <c r="J5">
        <v>0.10269300000000001</v>
      </c>
      <c r="K5">
        <v>6.8890999999999994E-2</v>
      </c>
      <c r="L5">
        <v>0.53100700000000001</v>
      </c>
      <c r="M5">
        <v>0</v>
      </c>
      <c r="N5">
        <v>1.9950000000000001</v>
      </c>
      <c r="O5">
        <v>0.234347</v>
      </c>
      <c r="P5">
        <v>0.18266399999999999</v>
      </c>
      <c r="Q5">
        <v>0.35989700000000002</v>
      </c>
      <c r="R5">
        <v>35.307000000000002</v>
      </c>
      <c r="S5">
        <v>4.3789999999999996</v>
      </c>
      <c r="T5">
        <v>0.17092599999999999</v>
      </c>
      <c r="U5">
        <v>0.13419300000000001</v>
      </c>
      <c r="V5">
        <v>1.0602849999999999</v>
      </c>
    </row>
    <row r="6" spans="1:22">
      <c r="A6" t="s">
        <v>12</v>
      </c>
      <c r="B6">
        <v>0.113</v>
      </c>
      <c r="C6">
        <v>9.2999999999999999E-2</v>
      </c>
      <c r="D6">
        <v>1.018</v>
      </c>
      <c r="E6">
        <v>9.2047000000000004E-2</v>
      </c>
      <c r="F6">
        <v>7.1301000000000003E-2</v>
      </c>
      <c r="G6">
        <v>0.127528</v>
      </c>
      <c r="H6">
        <v>0.86599999999999999</v>
      </c>
      <c r="I6">
        <v>5.4930000000000003</v>
      </c>
      <c r="J6">
        <v>9.3078999999999995E-2</v>
      </c>
      <c r="K6">
        <v>6.6035999999999997E-2</v>
      </c>
      <c r="L6">
        <v>0.62688200000000005</v>
      </c>
      <c r="M6">
        <v>0.16500000000000001</v>
      </c>
      <c r="N6">
        <v>1.3740000000000001</v>
      </c>
      <c r="O6">
        <v>0.133719</v>
      </c>
      <c r="P6">
        <v>0.111967</v>
      </c>
      <c r="Q6">
        <v>0.22021399999999999</v>
      </c>
      <c r="R6">
        <v>20.766999999999999</v>
      </c>
      <c r="S6">
        <v>2.9239999999999999</v>
      </c>
      <c r="T6">
        <v>0.23066900000000001</v>
      </c>
      <c r="U6">
        <v>0.10778600000000001</v>
      </c>
      <c r="V6">
        <v>0.45344899999999999</v>
      </c>
    </row>
    <row r="7" spans="1:22">
      <c r="A7" t="s">
        <v>13</v>
      </c>
      <c r="B7">
        <v>0.748</v>
      </c>
      <c r="C7">
        <v>0.254</v>
      </c>
      <c r="D7">
        <v>2.2130000000000001</v>
      </c>
      <c r="E7">
        <v>0.134631</v>
      </c>
      <c r="F7">
        <v>0.104862</v>
      </c>
      <c r="G7">
        <v>0.14444299999999999</v>
      </c>
      <c r="H7">
        <v>2.1709999999999998</v>
      </c>
      <c r="I7">
        <v>9.4039999999999999</v>
      </c>
      <c r="J7">
        <v>0.12856000000000001</v>
      </c>
      <c r="K7">
        <v>8.7770000000000001E-2</v>
      </c>
      <c r="L7">
        <v>0.70406500000000005</v>
      </c>
      <c r="M7">
        <v>7.0999999999999994E-2</v>
      </c>
      <c r="N7">
        <v>5.4039999999999999</v>
      </c>
      <c r="O7">
        <v>0.81545699999999999</v>
      </c>
      <c r="P7">
        <v>0.76957100000000001</v>
      </c>
      <c r="Q7">
        <v>1.2163090000000001</v>
      </c>
      <c r="R7">
        <v>72.194999999999993</v>
      </c>
      <c r="S7">
        <v>6.9950000000000001</v>
      </c>
      <c r="T7">
        <v>0.40971299999999999</v>
      </c>
      <c r="U7">
        <v>0.40260099999999999</v>
      </c>
      <c r="V7">
        <v>1.100392</v>
      </c>
    </row>
    <row r="8" spans="1:22">
      <c r="A8" t="s">
        <v>14</v>
      </c>
      <c r="B8">
        <v>7.5999999999999998E-2</v>
      </c>
      <c r="C8">
        <v>5.0999999999999997E-2</v>
      </c>
      <c r="D8">
        <v>0.7</v>
      </c>
      <c r="E8">
        <v>6.3340999999999995E-2</v>
      </c>
      <c r="F8">
        <v>5.1379000000000001E-2</v>
      </c>
      <c r="G8">
        <v>8.0655000000000004E-2</v>
      </c>
      <c r="H8">
        <v>0.437</v>
      </c>
      <c r="I8">
        <v>4.7229999999999999</v>
      </c>
      <c r="J8">
        <v>5.7709999999999997E-2</v>
      </c>
      <c r="K8">
        <v>5.0618999999999997E-2</v>
      </c>
      <c r="L8">
        <v>0.49030200000000002</v>
      </c>
      <c r="M8">
        <v>0</v>
      </c>
      <c r="N8">
        <v>1.0269999999999999</v>
      </c>
      <c r="O8">
        <v>9.7460000000000005E-2</v>
      </c>
      <c r="P8">
        <v>8.7515999999999997E-2</v>
      </c>
      <c r="Q8">
        <v>0.16029499999999999</v>
      </c>
      <c r="R8">
        <v>12.705</v>
      </c>
      <c r="S8">
        <v>2.403</v>
      </c>
      <c r="T8">
        <v>9.7990999999999995E-2</v>
      </c>
      <c r="U8">
        <v>9.0071999999999999E-2</v>
      </c>
      <c r="V8">
        <v>0.32133600000000001</v>
      </c>
    </row>
    <row r="10" spans="1:22">
      <c r="A10" t="s">
        <v>15</v>
      </c>
      <c r="B10">
        <v>0.215</v>
      </c>
      <c r="C10">
        <v>0.107</v>
      </c>
      <c r="D10">
        <v>0.88700000000000001</v>
      </c>
      <c r="E10">
        <v>7.1731000000000003E-2</v>
      </c>
      <c r="F10">
        <v>6.3254000000000005E-2</v>
      </c>
      <c r="G10">
        <v>9.3445E-2</v>
      </c>
      <c r="H10">
        <v>0.44500000000000001</v>
      </c>
      <c r="I10">
        <v>1.0980000000000001</v>
      </c>
      <c r="J10">
        <v>9.0024000000000007E-2</v>
      </c>
      <c r="K10">
        <v>6.6502000000000006E-2</v>
      </c>
      <c r="L10">
        <v>0.140572</v>
      </c>
      <c r="M10">
        <v>3.9E-2</v>
      </c>
      <c r="N10">
        <v>1.752</v>
      </c>
      <c r="O10">
        <v>0.26028400000000002</v>
      </c>
      <c r="P10">
        <v>0.20022799999999999</v>
      </c>
      <c r="Q10">
        <v>0.34001199999999998</v>
      </c>
      <c r="R10">
        <v>42.521000000000001</v>
      </c>
      <c r="S10">
        <v>1.8360000000000001</v>
      </c>
      <c r="T10">
        <v>0.19962099999999999</v>
      </c>
      <c r="U10">
        <v>0.14147000000000001</v>
      </c>
      <c r="V10">
        <v>0.62160300000000002</v>
      </c>
    </row>
    <row r="11" spans="1:22">
      <c r="A11" t="s">
        <v>16</v>
      </c>
      <c r="B11">
        <v>0.76500000000000001</v>
      </c>
      <c r="C11">
        <v>0.16600000000000001</v>
      </c>
      <c r="D11">
        <v>0.69599999999999995</v>
      </c>
      <c r="E11">
        <v>1.0220999999999999E-2</v>
      </c>
      <c r="F11">
        <v>9.9500000000000005E-3</v>
      </c>
      <c r="G11">
        <v>1.3944E-2</v>
      </c>
      <c r="H11">
        <v>0.64100000000000001</v>
      </c>
      <c r="I11">
        <v>0.76300000000000001</v>
      </c>
      <c r="J11">
        <v>1.4841999999999999E-2</v>
      </c>
      <c r="K11">
        <v>1.0995E-2</v>
      </c>
      <c r="L11">
        <v>2.4169E-2</v>
      </c>
      <c r="M11">
        <v>0.57999999999999996</v>
      </c>
      <c r="N11">
        <v>6.0819999999999999</v>
      </c>
      <c r="O11">
        <v>0.55871199999999999</v>
      </c>
      <c r="P11">
        <v>0.550284</v>
      </c>
      <c r="Q11">
        <v>1.3361749999999999</v>
      </c>
      <c r="R11">
        <v>65.917000000000002</v>
      </c>
      <c r="S11">
        <v>1.1040000000000001</v>
      </c>
      <c r="T11">
        <v>9.6488000000000004E-2</v>
      </c>
      <c r="U11">
        <v>9.0842000000000006E-2</v>
      </c>
      <c r="V11">
        <v>0.245257</v>
      </c>
    </row>
    <row r="12" spans="1:22">
      <c r="A12" t="s">
        <v>17</v>
      </c>
      <c r="B12">
        <v>2.5999999999999999E-2</v>
      </c>
      <c r="C12">
        <v>1.2E-2</v>
      </c>
      <c r="D12">
        <v>0.22600000000000001</v>
      </c>
      <c r="E12">
        <v>3.114E-3</v>
      </c>
      <c r="F12">
        <v>2.9589999999999998E-3</v>
      </c>
      <c r="G12">
        <v>7.1960000000000001E-3</v>
      </c>
      <c r="H12">
        <v>6.7000000000000004E-2</v>
      </c>
      <c r="I12">
        <v>0.254</v>
      </c>
      <c r="J12">
        <v>3.2169999999999998E-3</v>
      </c>
      <c r="K12">
        <v>3.058E-3</v>
      </c>
      <c r="L12">
        <v>5.2389999999999997E-3</v>
      </c>
      <c r="M12">
        <v>0</v>
      </c>
      <c r="N12">
        <v>0.40300000000000002</v>
      </c>
      <c r="O12">
        <v>1.3681E-2</v>
      </c>
      <c r="P12">
        <v>9.7219999999999997E-3</v>
      </c>
      <c r="Q12">
        <v>1.7760999999999999E-2</v>
      </c>
      <c r="R12">
        <v>15.028</v>
      </c>
      <c r="S12">
        <v>0.48299999999999998</v>
      </c>
      <c r="T12">
        <v>1.2145E-2</v>
      </c>
      <c r="U12">
        <v>1.0522E-2</v>
      </c>
      <c r="V12">
        <v>2.8906000000000001E-2</v>
      </c>
    </row>
    <row r="13" spans="1:22">
      <c r="A13" t="s">
        <v>18</v>
      </c>
      <c r="B13">
        <v>0.66500000000000004</v>
      </c>
      <c r="C13">
        <v>0.111</v>
      </c>
      <c r="D13">
        <v>0.60499999999999998</v>
      </c>
      <c r="E13">
        <v>0.58347700000000002</v>
      </c>
      <c r="F13">
        <v>0.57700099999999999</v>
      </c>
      <c r="G13">
        <v>0.71359499999999998</v>
      </c>
      <c r="H13">
        <v>0.58399999999999996</v>
      </c>
      <c r="I13">
        <v>0.66500000000000004</v>
      </c>
      <c r="J13">
        <v>0.593727</v>
      </c>
      <c r="K13">
        <v>0.58744300000000005</v>
      </c>
      <c r="L13">
        <v>0.71182199999999995</v>
      </c>
      <c r="M13">
        <v>0.374</v>
      </c>
      <c r="N13">
        <v>3.8530000000000002</v>
      </c>
      <c r="O13">
        <v>2.9573900000000002</v>
      </c>
      <c r="P13">
        <v>2.9425659999999998</v>
      </c>
      <c r="Q13">
        <v>4.5959190000000003</v>
      </c>
      <c r="R13">
        <v>74.316999999999993</v>
      </c>
      <c r="S13">
        <v>0.92800000000000005</v>
      </c>
      <c r="T13">
        <v>0.70147000000000004</v>
      </c>
      <c r="U13">
        <v>0.69353200000000004</v>
      </c>
      <c r="V13">
        <v>0.83672500000000005</v>
      </c>
    </row>
    <row r="14" spans="1:22">
      <c r="A14" t="s">
        <v>19</v>
      </c>
      <c r="B14">
        <v>0.52</v>
      </c>
      <c r="C14">
        <v>5.5E-2</v>
      </c>
      <c r="D14">
        <v>0.39800000000000002</v>
      </c>
      <c r="E14">
        <v>7.6010999999999995E-2</v>
      </c>
      <c r="F14">
        <v>6.7089999999999997E-2</v>
      </c>
      <c r="G14">
        <v>8.4323999999999996E-2</v>
      </c>
      <c r="H14">
        <v>0.191</v>
      </c>
      <c r="I14">
        <v>0.42199999999999999</v>
      </c>
      <c r="J14">
        <v>7.9191999999999999E-2</v>
      </c>
      <c r="K14">
        <v>6.5430000000000002E-2</v>
      </c>
      <c r="L14">
        <v>8.9647000000000004E-2</v>
      </c>
      <c r="M14">
        <v>0</v>
      </c>
      <c r="N14">
        <v>0.87</v>
      </c>
      <c r="O14">
        <v>0.209483</v>
      </c>
      <c r="P14">
        <v>0.16439599999999999</v>
      </c>
      <c r="Q14">
        <v>1.0453749999999999</v>
      </c>
      <c r="R14">
        <v>28.347999999999999</v>
      </c>
      <c r="S14">
        <v>0.69399999999999995</v>
      </c>
      <c r="T14">
        <v>0.16207099999999999</v>
      </c>
      <c r="U14">
        <v>0.13578100000000001</v>
      </c>
      <c r="V14">
        <v>0.20075200000000001</v>
      </c>
    </row>
    <row r="15" spans="1:22">
      <c r="A15" t="s">
        <v>20</v>
      </c>
      <c r="B15">
        <v>0.27800000000000002</v>
      </c>
      <c r="C15">
        <v>0.06</v>
      </c>
      <c r="D15">
        <v>0.46600000000000003</v>
      </c>
      <c r="E15">
        <v>4.6549E-2</v>
      </c>
      <c r="F15">
        <v>3.2160000000000001E-2</v>
      </c>
      <c r="G15">
        <v>6.8482000000000001E-2</v>
      </c>
      <c r="H15">
        <v>0.40300000000000002</v>
      </c>
      <c r="I15">
        <v>0.64700000000000002</v>
      </c>
      <c r="J15">
        <v>5.5100999999999997E-2</v>
      </c>
      <c r="K15">
        <v>4.1338E-2</v>
      </c>
      <c r="L15">
        <v>0.102294</v>
      </c>
      <c r="M15">
        <v>6.4000000000000001E-2</v>
      </c>
      <c r="N15">
        <v>2.3210000000000002</v>
      </c>
      <c r="O15">
        <v>2.0744720000000001</v>
      </c>
      <c r="P15">
        <v>2.0240860000000001</v>
      </c>
      <c r="Q15">
        <v>2.3911289999999998</v>
      </c>
      <c r="R15">
        <v>48.692999999999998</v>
      </c>
      <c r="S15">
        <v>0.94099999999999995</v>
      </c>
      <c r="T15">
        <v>0.25089600000000001</v>
      </c>
      <c r="U15">
        <v>0.23055700000000001</v>
      </c>
      <c r="V15">
        <v>0.42337399999999997</v>
      </c>
    </row>
    <row r="16" spans="1:22">
      <c r="A16" t="s">
        <v>21</v>
      </c>
      <c r="B16">
        <v>0.64600000000000002</v>
      </c>
      <c r="C16">
        <v>7.0999999999999994E-2</v>
      </c>
      <c r="D16">
        <v>0.32500000000000001</v>
      </c>
      <c r="E16">
        <v>6.6122E-2</v>
      </c>
      <c r="F16">
        <v>5.7207000000000001E-2</v>
      </c>
      <c r="G16">
        <v>8.2891000000000006E-2</v>
      </c>
      <c r="H16">
        <v>0.183</v>
      </c>
      <c r="I16">
        <v>0.33900000000000002</v>
      </c>
      <c r="J16">
        <v>6.4155000000000004E-2</v>
      </c>
      <c r="K16">
        <v>5.8339000000000002E-2</v>
      </c>
      <c r="L16">
        <v>8.7121000000000004E-2</v>
      </c>
      <c r="M16">
        <v>0</v>
      </c>
      <c r="N16">
        <v>0.56799999999999995</v>
      </c>
      <c r="O16">
        <v>0.10263700000000001</v>
      </c>
      <c r="P16">
        <v>9.9956000000000003E-2</v>
      </c>
      <c r="Q16">
        <v>0.14643200000000001</v>
      </c>
      <c r="R16">
        <v>28.52</v>
      </c>
      <c r="S16">
        <v>0.57799999999999996</v>
      </c>
      <c r="T16">
        <v>0.102407</v>
      </c>
      <c r="U16">
        <v>9.7562999999999997E-2</v>
      </c>
      <c r="V16">
        <v>0.14932699999999999</v>
      </c>
    </row>
    <row r="17" spans="1:22">
      <c r="A17" t="s">
        <v>22</v>
      </c>
      <c r="B17">
        <v>0.85399999999999998</v>
      </c>
      <c r="C17">
        <v>0.126</v>
      </c>
      <c r="D17">
        <v>1.036</v>
      </c>
      <c r="E17">
        <v>7.5091000000000005E-2</v>
      </c>
      <c r="F17">
        <v>6.1161E-2</v>
      </c>
      <c r="G17">
        <v>8.4791000000000005E-2</v>
      </c>
      <c r="H17">
        <v>0.61199999999999999</v>
      </c>
      <c r="I17">
        <v>1.2689999999999999</v>
      </c>
      <c r="J17">
        <v>9.4065999999999997E-2</v>
      </c>
      <c r="K17">
        <v>7.0913000000000004E-2</v>
      </c>
      <c r="L17">
        <v>0.291238</v>
      </c>
      <c r="M17">
        <v>0.40100000000000002</v>
      </c>
      <c r="N17">
        <v>3.7370000000000001</v>
      </c>
      <c r="O17">
        <v>1.6478550000000001</v>
      </c>
      <c r="P17">
        <v>1.5386660000000001</v>
      </c>
      <c r="Q17">
        <v>2.001277</v>
      </c>
      <c r="R17">
        <v>58.972000000000001</v>
      </c>
      <c r="S17">
        <v>1.5509999999999999</v>
      </c>
      <c r="T17">
        <v>0.41084300000000001</v>
      </c>
      <c r="U17">
        <v>0.35258699999999998</v>
      </c>
      <c r="V17">
        <v>0.59462199999999998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showRuler="0" workbookViewId="0">
      <selection activeCell="G2" sqref="E2:G2"/>
    </sheetView>
  </sheetViews>
  <sheetFormatPr baseColWidth="10" defaultRowHeight="15" x14ac:dyDescent="0"/>
  <cols>
    <col min="7" max="7" width="11.83203125" bestFit="1" customWidth="1"/>
    <col min="17" max="17" width="12.83203125" bestFit="1" customWidth="1"/>
    <col min="22" max="22" width="12.83203125" bestFit="1" customWidth="1"/>
  </cols>
  <sheetData>
    <row r="1" spans="1:22">
      <c r="A1" t="s">
        <v>0</v>
      </c>
      <c r="B1" t="s">
        <v>1</v>
      </c>
      <c r="C1" t="s">
        <v>27</v>
      </c>
      <c r="H1" t="s">
        <v>28</v>
      </c>
      <c r="M1" t="s">
        <v>29</v>
      </c>
      <c r="R1" t="s">
        <v>30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0.48499999999999999</v>
      </c>
      <c r="C3">
        <v>0.67600000000000005</v>
      </c>
      <c r="D3">
        <v>6.9109999999999996</v>
      </c>
      <c r="E3">
        <v>7.3999999999999996E-2</v>
      </c>
      <c r="F3">
        <v>6.3E-2</v>
      </c>
      <c r="G3">
        <v>0.53200000000000003</v>
      </c>
      <c r="H3">
        <v>1.284</v>
      </c>
      <c r="I3">
        <v>1.694</v>
      </c>
      <c r="J3">
        <v>7.5999999999999998E-2</v>
      </c>
      <c r="K3">
        <v>6.3E-2</v>
      </c>
      <c r="L3">
        <v>0.184</v>
      </c>
      <c r="M3">
        <v>0.10299999999999999</v>
      </c>
      <c r="N3">
        <v>5.3819999999999997</v>
      </c>
      <c r="O3">
        <v>0.191825</v>
      </c>
      <c r="P3">
        <v>0.17455999999999999</v>
      </c>
      <c r="Q3">
        <v>0.41088599999999997</v>
      </c>
      <c r="R3">
        <v>46.308</v>
      </c>
      <c r="S3">
        <v>1.552</v>
      </c>
      <c r="T3">
        <v>0.151417</v>
      </c>
      <c r="U3">
        <v>0.12706400000000001</v>
      </c>
      <c r="V3">
        <v>0.18751699999999999</v>
      </c>
    </row>
    <row r="4" spans="1:22">
      <c r="A4" t="s">
        <v>10</v>
      </c>
      <c r="B4">
        <v>0.85599999999999998</v>
      </c>
      <c r="C4">
        <v>0.13200000000000001</v>
      </c>
      <c r="D4">
        <v>1.054</v>
      </c>
      <c r="E4">
        <v>8.9999999999999993E-3</v>
      </c>
      <c r="F4">
        <v>7.0000000000000001E-3</v>
      </c>
      <c r="G4">
        <v>2.4E-2</v>
      </c>
      <c r="H4">
        <v>1.0089999999999999</v>
      </c>
      <c r="I4">
        <v>0.91300000000000003</v>
      </c>
      <c r="J4">
        <v>6.0000000000000001E-3</v>
      </c>
      <c r="K4">
        <v>6.0000000000000001E-3</v>
      </c>
      <c r="L4">
        <v>1.2E-2</v>
      </c>
      <c r="M4">
        <v>0.25800000000000001</v>
      </c>
      <c r="N4">
        <v>3.9630000000000001</v>
      </c>
      <c r="O4">
        <v>0.105998</v>
      </c>
      <c r="P4">
        <v>9.3771999999999994E-2</v>
      </c>
      <c r="Q4">
        <v>0.13831399999999999</v>
      </c>
      <c r="R4">
        <v>98.912999999999997</v>
      </c>
      <c r="S4">
        <v>1.5349999999999999</v>
      </c>
      <c r="T4">
        <v>5.5120000000000002E-2</v>
      </c>
      <c r="U4">
        <v>4.9498E-2</v>
      </c>
      <c r="V4">
        <v>6.2361E-2</v>
      </c>
    </row>
    <row r="5" spans="1:22">
      <c r="A5" t="s">
        <v>11</v>
      </c>
      <c r="B5">
        <v>0.17299999999999999</v>
      </c>
      <c r="C5">
        <v>7.4999999999999997E-2</v>
      </c>
      <c r="D5">
        <v>0.49399999999999999</v>
      </c>
      <c r="E5">
        <v>0.09</v>
      </c>
      <c r="F5">
        <v>7.5999999999999998E-2</v>
      </c>
      <c r="G5">
        <v>9.9000000000000005E-2</v>
      </c>
      <c r="H5">
        <v>0.21299999999999999</v>
      </c>
      <c r="I5">
        <v>0.434</v>
      </c>
      <c r="J5">
        <v>8.3000000000000004E-2</v>
      </c>
      <c r="K5">
        <v>7.9000000000000001E-2</v>
      </c>
      <c r="L5">
        <v>9.1999999999999998E-2</v>
      </c>
      <c r="M5">
        <v>2.1999999999999999E-2</v>
      </c>
      <c r="N5">
        <v>0.86799999999999999</v>
      </c>
      <c r="O5">
        <v>0.233066</v>
      </c>
      <c r="P5">
        <v>0.19775999999999999</v>
      </c>
      <c r="Q5">
        <v>0.32616400000000001</v>
      </c>
      <c r="R5">
        <v>32.991</v>
      </c>
      <c r="S5">
        <v>0.84</v>
      </c>
      <c r="T5">
        <v>0.20478399999999999</v>
      </c>
      <c r="U5">
        <v>0.16816800000000001</v>
      </c>
      <c r="V5">
        <v>0.28129199999999999</v>
      </c>
    </row>
    <row r="6" spans="1:22">
      <c r="A6" t="s">
        <v>12</v>
      </c>
      <c r="B6">
        <v>8.5000000000000006E-2</v>
      </c>
      <c r="C6">
        <v>4.2000000000000003E-2</v>
      </c>
      <c r="D6">
        <v>0.29499999999999998</v>
      </c>
      <c r="E6">
        <v>0.09</v>
      </c>
      <c r="F6">
        <v>7.6999999999999999E-2</v>
      </c>
      <c r="G6">
        <v>0.13</v>
      </c>
      <c r="H6">
        <v>9.1999999999999998E-2</v>
      </c>
      <c r="I6">
        <v>0.30199999999999999</v>
      </c>
      <c r="J6">
        <v>8.3000000000000004E-2</v>
      </c>
      <c r="K6">
        <v>7.5999999999999998E-2</v>
      </c>
      <c r="L6">
        <v>0.109</v>
      </c>
      <c r="M6">
        <v>0</v>
      </c>
      <c r="N6">
        <v>0.52</v>
      </c>
      <c r="O6">
        <v>0.19809599999999999</v>
      </c>
      <c r="P6">
        <v>0.14992</v>
      </c>
      <c r="Q6">
        <v>0.217752</v>
      </c>
      <c r="R6">
        <v>19.047999999999998</v>
      </c>
      <c r="S6">
        <v>0.55900000000000005</v>
      </c>
      <c r="T6">
        <v>0.18748999999999999</v>
      </c>
      <c r="U6">
        <v>0.15110100000000001</v>
      </c>
      <c r="V6">
        <v>0.20855599999999999</v>
      </c>
    </row>
    <row r="7" spans="1:22">
      <c r="A7" t="s">
        <v>13</v>
      </c>
      <c r="B7">
        <v>0.69899999999999995</v>
      </c>
      <c r="C7">
        <v>0.16300000000000001</v>
      </c>
      <c r="D7">
        <v>1.228</v>
      </c>
      <c r="E7">
        <v>0.13300000000000001</v>
      </c>
      <c r="F7">
        <v>0.107</v>
      </c>
      <c r="G7">
        <v>0.19400000000000001</v>
      </c>
      <c r="H7">
        <v>0.71399999999999997</v>
      </c>
      <c r="I7">
        <v>1.091</v>
      </c>
      <c r="J7">
        <v>0.124</v>
      </c>
      <c r="K7">
        <v>0.113</v>
      </c>
      <c r="L7">
        <v>0.156</v>
      </c>
      <c r="M7">
        <v>6.9000000000000006E-2</v>
      </c>
      <c r="N7">
        <v>3.7320000000000002</v>
      </c>
      <c r="O7">
        <v>0.75559699999999996</v>
      </c>
      <c r="P7">
        <v>0.63960600000000001</v>
      </c>
      <c r="Q7">
        <v>2.0903939999999999</v>
      </c>
      <c r="R7">
        <v>67.477999999999994</v>
      </c>
      <c r="S7">
        <v>1.837</v>
      </c>
      <c r="T7">
        <v>0.36193500000000001</v>
      </c>
      <c r="U7">
        <v>0.32459100000000002</v>
      </c>
      <c r="V7">
        <v>1.2674639999999999</v>
      </c>
    </row>
    <row r="8" spans="1:22">
      <c r="A8" t="s">
        <v>14</v>
      </c>
      <c r="B8">
        <v>2.8000000000000001E-2</v>
      </c>
      <c r="C8">
        <v>2.5999999999999999E-2</v>
      </c>
      <c r="D8">
        <v>0.20399999999999999</v>
      </c>
      <c r="E8">
        <v>7.3999999999999996E-2</v>
      </c>
      <c r="F8">
        <v>6.5000000000000002E-2</v>
      </c>
      <c r="G8">
        <v>8.3000000000000004E-2</v>
      </c>
      <c r="H8">
        <v>3.5000000000000003E-2</v>
      </c>
      <c r="I8">
        <v>0.17100000000000001</v>
      </c>
      <c r="J8">
        <v>6.8000000000000005E-2</v>
      </c>
      <c r="K8">
        <v>5.8999999999999997E-2</v>
      </c>
      <c r="L8">
        <v>9.2999999999999999E-2</v>
      </c>
      <c r="M8">
        <v>0</v>
      </c>
      <c r="N8">
        <v>0.33700000000000002</v>
      </c>
      <c r="O8">
        <v>0.151175</v>
      </c>
      <c r="P8">
        <v>0.123173</v>
      </c>
      <c r="Q8">
        <v>0.17125199999999999</v>
      </c>
      <c r="R8">
        <v>12.449</v>
      </c>
      <c r="S8">
        <v>0.37</v>
      </c>
      <c r="T8">
        <v>0.13774500000000001</v>
      </c>
      <c r="U8">
        <v>0.12443899999999999</v>
      </c>
      <c r="V8">
        <v>0.172453</v>
      </c>
    </row>
    <row r="9" spans="1:22">
      <c r="A9" t="s">
        <v>31</v>
      </c>
      <c r="B9">
        <v>4.6920000000000002</v>
      </c>
      <c r="C9">
        <v>2.2000000000000002</v>
      </c>
      <c r="D9">
        <v>22.004999999999999</v>
      </c>
      <c r="E9">
        <v>0.29399999999999998</v>
      </c>
      <c r="F9">
        <v>0.15</v>
      </c>
      <c r="G9">
        <v>1.0469999999999999</v>
      </c>
      <c r="H9">
        <v>4.7519999999999998</v>
      </c>
      <c r="I9">
        <v>3.26</v>
      </c>
      <c r="J9">
        <v>0.12</v>
      </c>
      <c r="K9">
        <v>7.6999999999999999E-2</v>
      </c>
      <c r="L9">
        <v>0.23</v>
      </c>
      <c r="M9">
        <v>0</v>
      </c>
      <c r="N9">
        <v>9.6489999999999991</v>
      </c>
      <c r="O9">
        <v>14.715999999999999</v>
      </c>
      <c r="P9">
        <v>14.337999999999999</v>
      </c>
      <c r="Q9">
        <v>17.242000000000001</v>
      </c>
      <c r="R9">
        <v>111.57</v>
      </c>
      <c r="S9">
        <v>4.5919999999999996</v>
      </c>
      <c r="T9">
        <v>8.1180000000000003</v>
      </c>
      <c r="U9">
        <v>7.9850000000000003</v>
      </c>
      <c r="V9">
        <v>16.145</v>
      </c>
    </row>
    <row r="10" spans="1:22">
      <c r="A10" t="s">
        <v>32</v>
      </c>
      <c r="B10">
        <v>12.432</v>
      </c>
      <c r="C10">
        <v>1.242</v>
      </c>
      <c r="D10">
        <v>13.750999999999999</v>
      </c>
      <c r="E10">
        <v>0.16600000000000001</v>
      </c>
      <c r="F10">
        <v>0.11899999999999999</v>
      </c>
      <c r="G10">
        <v>0.71699999999999997</v>
      </c>
      <c r="H10">
        <v>4.6980000000000004</v>
      </c>
      <c r="I10">
        <v>5.3650000000000002</v>
      </c>
      <c r="J10">
        <v>0.16800000000000001</v>
      </c>
      <c r="K10">
        <v>0.12</v>
      </c>
      <c r="L10">
        <v>0.52600000000000002</v>
      </c>
      <c r="M10">
        <v>0.75800000000000001</v>
      </c>
      <c r="N10">
        <v>17.579999999999998</v>
      </c>
      <c r="O10">
        <v>2.4744980000000001</v>
      </c>
      <c r="P10">
        <v>2.322346</v>
      </c>
      <c r="Q10">
        <v>3.5688759999999999</v>
      </c>
      <c r="R10">
        <v>238.273</v>
      </c>
      <c r="S10">
        <v>6.069</v>
      </c>
      <c r="T10">
        <v>1.387553</v>
      </c>
      <c r="U10">
        <v>1.237374</v>
      </c>
      <c r="V10">
        <v>1.962758</v>
      </c>
    </row>
    <row r="11" spans="1:22">
      <c r="A11" t="s">
        <v>33</v>
      </c>
      <c r="B11">
        <v>2.2629999999999999</v>
      </c>
      <c r="C11">
        <v>0.37</v>
      </c>
      <c r="D11">
        <v>2.13</v>
      </c>
      <c r="E11">
        <v>0.20300000000000001</v>
      </c>
      <c r="F11">
        <v>0.16400000000000001</v>
      </c>
      <c r="G11">
        <v>0.45</v>
      </c>
      <c r="H11">
        <v>1.4450000000000001</v>
      </c>
      <c r="I11">
        <v>1.849</v>
      </c>
      <c r="J11">
        <v>0.19400000000000001</v>
      </c>
      <c r="K11">
        <v>0.16700000000000001</v>
      </c>
      <c r="L11">
        <v>0.47699999999999998</v>
      </c>
      <c r="M11">
        <v>0.32200000000000001</v>
      </c>
      <c r="N11">
        <v>10.483000000000001</v>
      </c>
      <c r="O11">
        <v>1.8676360000000001</v>
      </c>
      <c r="P11">
        <v>1.780176</v>
      </c>
      <c r="Q11">
        <v>2.600641</v>
      </c>
      <c r="R11">
        <v>122.411</v>
      </c>
      <c r="S11">
        <v>2.9609999999999999</v>
      </c>
      <c r="T11">
        <v>0.853383</v>
      </c>
      <c r="U11">
        <v>0.789412</v>
      </c>
      <c r="V11">
        <v>1.2771140000000001</v>
      </c>
    </row>
    <row r="12" spans="1:22">
      <c r="A12" t="s">
        <v>15</v>
      </c>
      <c r="B12">
        <v>0.217</v>
      </c>
      <c r="C12">
        <v>0.14199999999999999</v>
      </c>
      <c r="D12">
        <v>1.1599999999999999</v>
      </c>
      <c r="E12">
        <v>0.11899999999999999</v>
      </c>
      <c r="F12">
        <v>8.8999999999999996E-2</v>
      </c>
      <c r="G12">
        <v>0.151</v>
      </c>
      <c r="H12">
        <v>0.47499999999999998</v>
      </c>
      <c r="I12">
        <v>1.0209999999999999</v>
      </c>
      <c r="J12">
        <v>9.8000000000000004E-2</v>
      </c>
      <c r="K12">
        <v>7.6999999999999999E-2</v>
      </c>
      <c r="L12">
        <v>0.127</v>
      </c>
      <c r="M12">
        <v>2.5000000000000001E-2</v>
      </c>
      <c r="N12">
        <v>2.077</v>
      </c>
      <c r="O12">
        <v>0.24121600000000001</v>
      </c>
      <c r="P12">
        <v>0.19203000000000001</v>
      </c>
      <c r="Q12">
        <v>0.62012199999999995</v>
      </c>
      <c r="R12">
        <v>39.914000000000001</v>
      </c>
      <c r="S12">
        <v>1.448</v>
      </c>
      <c r="T12">
        <v>0.2006</v>
      </c>
      <c r="U12">
        <v>0.17055699999999999</v>
      </c>
      <c r="V12">
        <v>0.311031</v>
      </c>
    </row>
    <row r="13" spans="1:22">
      <c r="A13" t="s">
        <v>16</v>
      </c>
      <c r="B13">
        <v>0.72</v>
      </c>
      <c r="C13">
        <v>0.17100000000000001</v>
      </c>
      <c r="D13">
        <v>0.77500000000000002</v>
      </c>
      <c r="E13">
        <v>1.2999999999999999E-2</v>
      </c>
      <c r="F13">
        <v>0.01</v>
      </c>
      <c r="G13">
        <v>0.02</v>
      </c>
      <c r="H13">
        <v>0.73899999999999999</v>
      </c>
      <c r="I13">
        <v>0.61899999999999999</v>
      </c>
      <c r="J13">
        <v>1.2E-2</v>
      </c>
      <c r="K13">
        <v>8.9999999999999993E-3</v>
      </c>
      <c r="L13">
        <v>1.6E-2</v>
      </c>
      <c r="M13">
        <v>0.53700000000000003</v>
      </c>
      <c r="N13">
        <v>5.52</v>
      </c>
      <c r="O13">
        <v>0.28439700000000001</v>
      </c>
      <c r="P13">
        <v>0.27990799999999999</v>
      </c>
      <c r="Q13">
        <v>1.112028</v>
      </c>
      <c r="R13">
        <v>62.048000000000002</v>
      </c>
      <c r="S13">
        <v>0.877</v>
      </c>
      <c r="T13">
        <v>0.10356700000000001</v>
      </c>
      <c r="U13">
        <v>8.4607000000000002E-2</v>
      </c>
      <c r="V13">
        <v>0.25386300000000001</v>
      </c>
    </row>
    <row r="14" spans="1:22">
      <c r="A14" t="s">
        <v>19</v>
      </c>
      <c r="B14">
        <v>0.16700000000000001</v>
      </c>
      <c r="C14">
        <v>8.4000000000000005E-2</v>
      </c>
      <c r="D14">
        <v>0.44400000000000001</v>
      </c>
      <c r="E14">
        <v>8.6999999999999994E-2</v>
      </c>
      <c r="F14">
        <v>7.6999999999999999E-2</v>
      </c>
      <c r="G14">
        <v>0.10299999999999999</v>
      </c>
      <c r="H14">
        <v>0.21</v>
      </c>
      <c r="I14">
        <v>0.38100000000000001</v>
      </c>
      <c r="J14">
        <v>8.6999999999999994E-2</v>
      </c>
      <c r="K14">
        <v>7.0999999999999994E-2</v>
      </c>
      <c r="L14">
        <v>9.5000000000000001E-2</v>
      </c>
      <c r="M14">
        <v>1.7000000000000001E-2</v>
      </c>
      <c r="N14">
        <v>0.83299999999999996</v>
      </c>
      <c r="O14">
        <v>0.20944599999999999</v>
      </c>
      <c r="P14">
        <v>0.16055900000000001</v>
      </c>
      <c r="Q14">
        <v>0.25797799999999999</v>
      </c>
      <c r="R14">
        <v>27.088999999999999</v>
      </c>
      <c r="S14">
        <v>0.72899999999999998</v>
      </c>
      <c r="T14">
        <v>0.18043200000000001</v>
      </c>
      <c r="U14">
        <v>0.14716000000000001</v>
      </c>
      <c r="V14">
        <v>0.19855999999999999</v>
      </c>
    </row>
    <row r="15" spans="1:22">
      <c r="A15" t="s">
        <v>20</v>
      </c>
      <c r="B15">
        <v>0.24399999999999999</v>
      </c>
      <c r="C15">
        <v>7.9000000000000001E-2</v>
      </c>
      <c r="D15">
        <v>0.498</v>
      </c>
      <c r="E15">
        <v>5.2999999999999999E-2</v>
      </c>
      <c r="F15">
        <v>3.1E-2</v>
      </c>
      <c r="G15">
        <v>8.5000000000000006E-2</v>
      </c>
      <c r="H15">
        <v>0.53500000000000003</v>
      </c>
      <c r="I15">
        <v>0.63500000000000001</v>
      </c>
      <c r="J15">
        <v>4.9000000000000002E-2</v>
      </c>
      <c r="K15">
        <v>3.4000000000000002E-2</v>
      </c>
      <c r="L15">
        <v>8.5999999999999993E-2</v>
      </c>
      <c r="M15">
        <v>7.6999999999999999E-2</v>
      </c>
      <c r="N15">
        <v>2.2000000000000002</v>
      </c>
      <c r="O15">
        <v>1.1658219999999999</v>
      </c>
      <c r="P15">
        <v>1.0913580000000001</v>
      </c>
      <c r="Q15">
        <v>1.5852459999999999</v>
      </c>
      <c r="R15">
        <v>45.351999999999997</v>
      </c>
      <c r="S15">
        <v>0.92900000000000005</v>
      </c>
      <c r="T15">
        <v>0.238733</v>
      </c>
      <c r="U15">
        <v>0.21390600000000001</v>
      </c>
      <c r="V15">
        <v>0.46817300000000001</v>
      </c>
    </row>
    <row r="16" spans="1:22">
      <c r="A16" t="s">
        <v>21</v>
      </c>
      <c r="B16">
        <v>0.32</v>
      </c>
      <c r="C16">
        <v>9.8000000000000004E-2</v>
      </c>
      <c r="D16">
        <v>0.40500000000000003</v>
      </c>
      <c r="E16">
        <v>7.1999999999999995E-2</v>
      </c>
      <c r="F16">
        <v>6.6000000000000003E-2</v>
      </c>
      <c r="G16">
        <v>9.8000000000000004E-2</v>
      </c>
      <c r="H16">
        <v>0.21199999999999999</v>
      </c>
      <c r="I16">
        <v>0.28299999999999997</v>
      </c>
      <c r="J16">
        <v>7.2999999999999995E-2</v>
      </c>
      <c r="K16">
        <v>5.6000000000000001E-2</v>
      </c>
      <c r="L16">
        <v>8.5000000000000006E-2</v>
      </c>
      <c r="M16">
        <v>0</v>
      </c>
      <c r="N16">
        <v>0.52200000000000002</v>
      </c>
      <c r="O16">
        <v>0.15112999999999999</v>
      </c>
      <c r="P16">
        <v>0.122102</v>
      </c>
      <c r="Q16">
        <v>0.19846900000000001</v>
      </c>
      <c r="R16">
        <v>27.437999999999999</v>
      </c>
      <c r="S16">
        <v>0.59</v>
      </c>
      <c r="T16">
        <v>0.152891</v>
      </c>
      <c r="U16">
        <v>0.12567999999999999</v>
      </c>
      <c r="V16">
        <v>0.174203</v>
      </c>
    </row>
    <row r="19" spans="7:22">
      <c r="G19" s="1">
        <f>G3/$L3</f>
        <v>2.8913043478260874</v>
      </c>
      <c r="L19" s="1">
        <f>L3/$L3</f>
        <v>1</v>
      </c>
      <c r="Q19" s="1">
        <f>Q3/$L3</f>
        <v>2.2330760869565216</v>
      </c>
      <c r="V19" s="1">
        <f>V3/$L3</f>
        <v>1.0191141304347826</v>
      </c>
    </row>
    <row r="20" spans="7:22">
      <c r="G20" s="1">
        <f t="shared" ref="G20:G31" si="0">G4/$L4</f>
        <v>2</v>
      </c>
      <c r="L20" s="1">
        <f t="shared" ref="L20:L31" si="1">L4/$L4</f>
        <v>1</v>
      </c>
      <c r="Q20" s="1">
        <f t="shared" ref="Q20:Q31" si="2">Q4/$L4</f>
        <v>11.526166666666667</v>
      </c>
      <c r="V20" s="1">
        <f t="shared" ref="V20:V31" si="3">V4/$L4</f>
        <v>5.1967499999999998</v>
      </c>
    </row>
    <row r="21" spans="7:22">
      <c r="G21" s="1">
        <f t="shared" si="0"/>
        <v>1.0760869565217392</v>
      </c>
      <c r="L21" s="1">
        <f t="shared" si="1"/>
        <v>1</v>
      </c>
      <c r="Q21" s="1">
        <f t="shared" si="2"/>
        <v>3.5452608695652175</v>
      </c>
      <c r="V21" s="1">
        <f t="shared" si="3"/>
        <v>3.0575217391304346</v>
      </c>
    </row>
    <row r="22" spans="7:22">
      <c r="G22" s="1">
        <f t="shared" si="0"/>
        <v>1.1926605504587156</v>
      </c>
      <c r="L22" s="1">
        <f t="shared" si="1"/>
        <v>1</v>
      </c>
      <c r="Q22" s="1">
        <f t="shared" si="2"/>
        <v>1.9977247706422019</v>
      </c>
      <c r="V22" s="1">
        <f t="shared" si="3"/>
        <v>1.9133577981651375</v>
      </c>
    </row>
    <row r="23" spans="7:22">
      <c r="G23" s="1">
        <f t="shared" si="0"/>
        <v>1.2435897435897436</v>
      </c>
      <c r="L23" s="1">
        <f t="shared" si="1"/>
        <v>1</v>
      </c>
      <c r="Q23" s="1">
        <f t="shared" si="2"/>
        <v>13.399961538461538</v>
      </c>
      <c r="V23" s="1">
        <f t="shared" si="3"/>
        <v>8.1247692307692301</v>
      </c>
    </row>
    <row r="24" spans="7:22">
      <c r="G24" s="1">
        <f t="shared" si="0"/>
        <v>0.89247311827956999</v>
      </c>
      <c r="L24" s="1">
        <f t="shared" si="1"/>
        <v>1</v>
      </c>
      <c r="Q24" s="1">
        <f t="shared" si="2"/>
        <v>1.8414193548387097</v>
      </c>
      <c r="V24" s="1">
        <f t="shared" si="3"/>
        <v>1.8543333333333334</v>
      </c>
    </row>
    <row r="25" spans="7:22">
      <c r="G25" s="1">
        <f t="shared" si="0"/>
        <v>4.552173913043478</v>
      </c>
      <c r="L25" s="1">
        <f t="shared" si="1"/>
        <v>1</v>
      </c>
      <c r="Q25" s="1">
        <f t="shared" si="2"/>
        <v>74.96521739130435</v>
      </c>
      <c r="V25" s="1">
        <f t="shared" si="3"/>
        <v>70.195652173913032</v>
      </c>
    </row>
    <row r="26" spans="7:22">
      <c r="G26" s="1">
        <f t="shared" si="0"/>
        <v>1.3631178707224334</v>
      </c>
      <c r="L26" s="1">
        <f t="shared" si="1"/>
        <v>1</v>
      </c>
      <c r="Q26" s="1">
        <f t="shared" si="2"/>
        <v>6.7849353612167294</v>
      </c>
      <c r="V26" s="1">
        <f t="shared" si="3"/>
        <v>3.7314790874524713</v>
      </c>
    </row>
    <row r="27" spans="7:22">
      <c r="G27" s="1">
        <f t="shared" si="0"/>
        <v>0.94339622641509435</v>
      </c>
      <c r="L27" s="1">
        <f t="shared" si="1"/>
        <v>1</v>
      </c>
      <c r="Q27" s="1">
        <f t="shared" si="2"/>
        <v>5.4520775681341718</v>
      </c>
      <c r="V27" s="1">
        <f t="shared" si="3"/>
        <v>2.67738784067086</v>
      </c>
    </row>
    <row r="28" spans="7:22">
      <c r="G28" s="1">
        <f t="shared" si="0"/>
        <v>1.1889763779527558</v>
      </c>
      <c r="L28" s="1">
        <f t="shared" si="1"/>
        <v>1</v>
      </c>
      <c r="Q28" s="1">
        <f t="shared" si="2"/>
        <v>4.882850393700787</v>
      </c>
      <c r="V28" s="1">
        <f t="shared" si="3"/>
        <v>2.4490629921259841</v>
      </c>
    </row>
    <row r="29" spans="7:22">
      <c r="G29" s="1">
        <f t="shared" si="0"/>
        <v>1.25</v>
      </c>
      <c r="L29" s="1">
        <f t="shared" si="1"/>
        <v>1</v>
      </c>
      <c r="Q29" s="1">
        <f t="shared" si="2"/>
        <v>69.501750000000001</v>
      </c>
      <c r="V29" s="1">
        <f t="shared" si="3"/>
        <v>15.8664375</v>
      </c>
    </row>
    <row r="30" spans="7:22">
      <c r="G30" s="1">
        <f t="shared" si="0"/>
        <v>1.0842105263157893</v>
      </c>
      <c r="L30" s="1">
        <f t="shared" si="1"/>
        <v>1</v>
      </c>
      <c r="Q30" s="1">
        <f t="shared" si="2"/>
        <v>2.7155578947368419</v>
      </c>
      <c r="V30" s="1">
        <f t="shared" si="3"/>
        <v>2.0901052631578945</v>
      </c>
    </row>
    <row r="31" spans="7:22">
      <c r="G31" s="1">
        <f t="shared" si="0"/>
        <v>0.98837209302325602</v>
      </c>
      <c r="L31" s="1">
        <f t="shared" si="1"/>
        <v>1</v>
      </c>
      <c r="Q31" s="1">
        <f t="shared" si="2"/>
        <v>18.433093023255815</v>
      </c>
      <c r="V31" s="1">
        <f t="shared" si="3"/>
        <v>5.4438720930232565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Ruler="0" topLeftCell="A21" workbookViewId="0">
      <selection activeCell="M10" sqref="M10"/>
    </sheetView>
  </sheetViews>
  <sheetFormatPr baseColWidth="10" defaultRowHeight="15" x14ac:dyDescent="0"/>
  <sheetData>
    <row r="1" spans="1:17">
      <c r="A1" t="s">
        <v>0</v>
      </c>
      <c r="B1" t="s">
        <v>34</v>
      </c>
      <c r="C1" t="s">
        <v>27</v>
      </c>
      <c r="H1" t="s">
        <v>28</v>
      </c>
      <c r="M1" t="s">
        <v>36</v>
      </c>
    </row>
    <row r="2" spans="1:17">
      <c r="A2" t="s">
        <v>2</v>
      </c>
      <c r="B2" t="s">
        <v>3</v>
      </c>
      <c r="C2" t="s">
        <v>4</v>
      </c>
      <c r="D2" t="s">
        <v>5</v>
      </c>
      <c r="E2" t="s">
        <v>8</v>
      </c>
      <c r="F2" t="s">
        <v>6</v>
      </c>
      <c r="G2" t="s">
        <v>7</v>
      </c>
      <c r="H2" t="s">
        <v>4</v>
      </c>
      <c r="I2" t="s">
        <v>5</v>
      </c>
      <c r="J2" t="s">
        <v>8</v>
      </c>
      <c r="K2" t="s">
        <v>6</v>
      </c>
      <c r="L2" t="s">
        <v>7</v>
      </c>
      <c r="M2" t="s">
        <v>4</v>
      </c>
      <c r="N2" t="s">
        <v>5</v>
      </c>
      <c r="O2" t="s">
        <v>8</v>
      </c>
      <c r="P2" t="s">
        <v>6</v>
      </c>
      <c r="Q2" t="s">
        <v>7</v>
      </c>
    </row>
    <row r="3" spans="1:17">
      <c r="A3" t="s">
        <v>9</v>
      </c>
      <c r="B3">
        <v>0.47799999999999998</v>
      </c>
      <c r="C3">
        <v>0.56000000000000005</v>
      </c>
      <c r="D3">
        <v>6.3040000000000003</v>
      </c>
      <c r="E3">
        <v>6.7569999999999997</v>
      </c>
      <c r="F3">
        <v>6.6749999999999998</v>
      </c>
      <c r="G3">
        <v>7.5129999999999999</v>
      </c>
      <c r="H3">
        <v>1.355</v>
      </c>
      <c r="I3">
        <v>1.653</v>
      </c>
      <c r="J3">
        <v>6.25</v>
      </c>
      <c r="K3">
        <v>6.1779999999999999</v>
      </c>
      <c r="L3">
        <v>7.3179999999999996</v>
      </c>
      <c r="M3">
        <v>0.65200000000000002</v>
      </c>
      <c r="N3">
        <v>4.8819999999999997</v>
      </c>
      <c r="O3">
        <v>6.4109999999999996</v>
      </c>
      <c r="P3">
        <v>6.2</v>
      </c>
      <c r="Q3">
        <v>6.8179999999999996</v>
      </c>
    </row>
    <row r="4" spans="1:17">
      <c r="A4" t="s">
        <v>15</v>
      </c>
      <c r="B4">
        <v>0.21199999999999999</v>
      </c>
      <c r="C4">
        <v>0.182</v>
      </c>
      <c r="D4">
        <v>1.645</v>
      </c>
      <c r="E4">
        <v>7.8540000000000001</v>
      </c>
      <c r="F4">
        <v>7.8049999999999997</v>
      </c>
      <c r="G4">
        <v>8.2949999999999999</v>
      </c>
      <c r="H4">
        <v>0.441</v>
      </c>
      <c r="I4">
        <v>1.194</v>
      </c>
      <c r="J4">
        <v>7.7869999999999999</v>
      </c>
      <c r="K4">
        <v>7.6870000000000003</v>
      </c>
      <c r="L4">
        <v>7.9219999999999997</v>
      </c>
      <c r="M4">
        <v>0.47499999999999998</v>
      </c>
      <c r="N4">
        <v>3.5880000000000001</v>
      </c>
      <c r="O4">
        <v>7.6219999999999999</v>
      </c>
      <c r="P4">
        <v>7.5709999999999997</v>
      </c>
      <c r="Q4">
        <v>7.9779999999999998</v>
      </c>
    </row>
    <row r="5" spans="1:17">
      <c r="A5" t="s">
        <v>19</v>
      </c>
      <c r="B5">
        <v>0.182</v>
      </c>
      <c r="C5">
        <v>0.152</v>
      </c>
      <c r="D5">
        <v>0.80200000000000005</v>
      </c>
      <c r="E5">
        <v>7.5570000000000004</v>
      </c>
      <c r="F5">
        <v>7.5119999999999996</v>
      </c>
      <c r="G5">
        <v>7.6219999999999999</v>
      </c>
      <c r="H5">
        <v>0.27300000000000002</v>
      </c>
      <c r="I5">
        <v>0.68</v>
      </c>
      <c r="J5">
        <v>7.5679999999999996</v>
      </c>
      <c r="K5">
        <v>7.53</v>
      </c>
      <c r="L5">
        <v>7.6319999999999997</v>
      </c>
      <c r="M5">
        <v>0.28199999999999997</v>
      </c>
      <c r="N5">
        <v>1.595</v>
      </c>
      <c r="O5">
        <v>7.4640000000000004</v>
      </c>
      <c r="P5">
        <v>7.4450000000000003</v>
      </c>
      <c r="Q5">
        <v>7.4980000000000002</v>
      </c>
    </row>
    <row r="6" spans="1:17">
      <c r="A6" t="s">
        <v>21</v>
      </c>
      <c r="B6">
        <v>0.31</v>
      </c>
      <c r="C6">
        <v>0.20699999999999999</v>
      </c>
      <c r="D6">
        <v>0.63</v>
      </c>
      <c r="E6">
        <v>6.4130000000000003</v>
      </c>
      <c r="F6">
        <v>6.3639999999999999</v>
      </c>
      <c r="G6">
        <v>6.4630000000000001</v>
      </c>
      <c r="H6">
        <v>0.28499999999999998</v>
      </c>
      <c r="I6">
        <v>0.56699999999999995</v>
      </c>
      <c r="J6">
        <v>6.42</v>
      </c>
      <c r="K6">
        <v>6.3949999999999996</v>
      </c>
      <c r="L6">
        <v>6.4690000000000003</v>
      </c>
      <c r="M6">
        <v>0.28299999999999997</v>
      </c>
      <c r="N6">
        <v>0.82299999999999995</v>
      </c>
      <c r="O6">
        <v>6.4390000000000001</v>
      </c>
      <c r="P6">
        <v>6.4050000000000002</v>
      </c>
      <c r="Q6">
        <v>6.6139999999999999</v>
      </c>
    </row>
    <row r="7" spans="1:17">
      <c r="A7" t="s">
        <v>10</v>
      </c>
      <c r="B7">
        <v>0.84799999999999998</v>
      </c>
      <c r="C7">
        <v>0.28999999999999998</v>
      </c>
      <c r="D7">
        <v>1.893</v>
      </c>
      <c r="E7">
        <v>1.0820000000000001</v>
      </c>
      <c r="F7">
        <v>0.83499999999999996</v>
      </c>
      <c r="G7">
        <v>1.5780000000000001</v>
      </c>
      <c r="H7">
        <v>1.325</v>
      </c>
      <c r="I7">
        <v>1.653</v>
      </c>
      <c r="J7">
        <v>0.86299999999999999</v>
      </c>
      <c r="K7">
        <v>0.80500000000000005</v>
      </c>
      <c r="L7">
        <v>1.0620000000000001</v>
      </c>
      <c r="M7">
        <v>1.075</v>
      </c>
      <c r="N7">
        <v>6.5469999999999997</v>
      </c>
      <c r="O7">
        <v>0.59499999999999997</v>
      </c>
      <c r="P7">
        <v>0.46400000000000002</v>
      </c>
      <c r="Q7">
        <v>1.732</v>
      </c>
    </row>
    <row r="8" spans="1:17">
      <c r="A8" t="s">
        <v>11</v>
      </c>
      <c r="B8">
        <v>0.185</v>
      </c>
      <c r="C8">
        <v>0.14299999999999999</v>
      </c>
      <c r="D8">
        <v>0.76200000000000001</v>
      </c>
      <c r="E8">
        <v>8.4469999999999992</v>
      </c>
      <c r="F8">
        <v>8.1</v>
      </c>
      <c r="G8">
        <v>8.6300000000000008</v>
      </c>
      <c r="H8">
        <v>0.21299999999999999</v>
      </c>
      <c r="I8">
        <v>0.65100000000000002</v>
      </c>
      <c r="J8">
        <v>8.1069999999999993</v>
      </c>
      <c r="K8">
        <v>8.0109999999999992</v>
      </c>
      <c r="L8">
        <v>8.2859999999999996</v>
      </c>
      <c r="M8">
        <v>0.23799999999999999</v>
      </c>
      <c r="N8">
        <v>2.0859999999999999</v>
      </c>
      <c r="O8">
        <v>7.7160000000000002</v>
      </c>
      <c r="P8">
        <v>7.6520000000000001</v>
      </c>
      <c r="Q8">
        <v>7.9329999999999998</v>
      </c>
    </row>
    <row r="9" spans="1:17">
      <c r="A9" t="s">
        <v>12</v>
      </c>
      <c r="B9">
        <v>8.8999999999999996E-2</v>
      </c>
      <c r="C9">
        <v>0.06</v>
      </c>
      <c r="D9">
        <v>0.49</v>
      </c>
      <c r="E9">
        <v>7.6509999999999998</v>
      </c>
      <c r="F9">
        <v>7.569</v>
      </c>
      <c r="G9">
        <v>8.2210000000000001</v>
      </c>
      <c r="H9">
        <v>0.1</v>
      </c>
      <c r="I9">
        <v>0.41299999999999998</v>
      </c>
      <c r="J9">
        <v>7.601</v>
      </c>
      <c r="K9">
        <v>7.5540000000000003</v>
      </c>
      <c r="L9">
        <v>7.79</v>
      </c>
      <c r="M9">
        <v>0.111</v>
      </c>
      <c r="N9">
        <v>0.84399999999999997</v>
      </c>
      <c r="O9">
        <v>7.516</v>
      </c>
      <c r="P9">
        <v>7.444</v>
      </c>
      <c r="Q9">
        <v>7.6719999999999997</v>
      </c>
    </row>
    <row r="10" spans="1:17">
      <c r="A10" t="s">
        <v>14</v>
      </c>
      <c r="B10">
        <v>0.04</v>
      </c>
      <c r="C10">
        <v>2.7E-2</v>
      </c>
      <c r="D10">
        <v>0.29399999999999998</v>
      </c>
      <c r="E10">
        <v>6.319</v>
      </c>
      <c r="F10">
        <v>6.2709999999999999</v>
      </c>
      <c r="G10">
        <v>6.5579999999999998</v>
      </c>
      <c r="H10">
        <v>3.4000000000000002E-2</v>
      </c>
      <c r="I10">
        <v>0.252</v>
      </c>
      <c r="J10">
        <v>6.33</v>
      </c>
      <c r="K10">
        <v>6.29</v>
      </c>
      <c r="L10">
        <v>6.6109999999999998</v>
      </c>
      <c r="M10">
        <v>3.5999999999999997E-2</v>
      </c>
      <c r="N10">
        <v>0.248</v>
      </c>
      <c r="O10">
        <v>6.3819999999999997</v>
      </c>
      <c r="P10">
        <v>6.3079999999999998</v>
      </c>
      <c r="Q10">
        <v>6.4619999999999997</v>
      </c>
    </row>
    <row r="13" spans="1:17">
      <c r="C13">
        <f>C3/$H3</f>
        <v>0.41328413284132848</v>
      </c>
      <c r="D13">
        <f>D3/$I3</f>
        <v>3.8136721113127647</v>
      </c>
      <c r="E13">
        <f>E3/$J3</f>
        <v>1.0811199999999999</v>
      </c>
      <c r="H13">
        <f>H3/$H3</f>
        <v>1</v>
      </c>
      <c r="I13">
        <f>I3/$I3</f>
        <v>1</v>
      </c>
      <c r="J13">
        <f>J3/$J3</f>
        <v>1</v>
      </c>
      <c r="M13">
        <f>M3/$H3</f>
        <v>0.48118081180811811</v>
      </c>
      <c r="N13">
        <f>N3/$I3</f>
        <v>2.953418027828191</v>
      </c>
      <c r="O13">
        <f>O3/$J3</f>
        <v>1.02576</v>
      </c>
    </row>
    <row r="14" spans="1:17">
      <c r="C14">
        <f t="shared" ref="C14:C20" si="0">C4/$H4</f>
        <v>0.41269841269841268</v>
      </c>
      <c r="D14">
        <f t="shared" ref="D14:D20" si="1">D4/$I4</f>
        <v>1.3777219430485763</v>
      </c>
      <c r="E14">
        <f t="shared" ref="E14:E20" si="2">E4/$J4</f>
        <v>1.0086040837292924</v>
      </c>
      <c r="H14">
        <f t="shared" ref="H14:H20" si="3">H4/$H4</f>
        <v>1</v>
      </c>
      <c r="I14">
        <f t="shared" ref="I14:I20" si="4">I4/$I4</f>
        <v>1</v>
      </c>
      <c r="J14">
        <f t="shared" ref="J14:J20" si="5">J4/$J4</f>
        <v>1</v>
      </c>
      <c r="M14">
        <f t="shared" ref="M14:M20" si="6">M4/$H4</f>
        <v>1.0770975056689343</v>
      </c>
      <c r="N14">
        <f t="shared" ref="N14:N20" si="7">N4/$I4</f>
        <v>3.0050251256281411</v>
      </c>
      <c r="O14">
        <f t="shared" ref="O14:O20" si="8">O4/$J4</f>
        <v>0.9788108385771157</v>
      </c>
    </row>
    <row r="15" spans="1:17">
      <c r="C15">
        <f t="shared" si="0"/>
        <v>0.55677655677655669</v>
      </c>
      <c r="D15">
        <f t="shared" si="1"/>
        <v>1.1794117647058824</v>
      </c>
      <c r="E15">
        <f t="shared" si="2"/>
        <v>0.99854651162790709</v>
      </c>
      <c r="H15">
        <f t="shared" si="3"/>
        <v>1</v>
      </c>
      <c r="I15">
        <f t="shared" si="4"/>
        <v>1</v>
      </c>
      <c r="J15">
        <f t="shared" si="5"/>
        <v>1</v>
      </c>
      <c r="M15">
        <f t="shared" si="6"/>
        <v>1.0329670329670328</v>
      </c>
      <c r="N15">
        <f t="shared" si="7"/>
        <v>2.3455882352941173</v>
      </c>
      <c r="O15">
        <f t="shared" si="8"/>
        <v>0.9862579281183933</v>
      </c>
    </row>
    <row r="16" spans="1:17">
      <c r="C16">
        <f t="shared" si="0"/>
        <v>0.72631578947368425</v>
      </c>
      <c r="D16">
        <f t="shared" si="1"/>
        <v>1.1111111111111112</v>
      </c>
      <c r="E16">
        <f t="shared" si="2"/>
        <v>0.99890965732087234</v>
      </c>
      <c r="H16">
        <f t="shared" si="3"/>
        <v>1</v>
      </c>
      <c r="I16">
        <f t="shared" si="4"/>
        <v>1</v>
      </c>
      <c r="J16">
        <f t="shared" si="5"/>
        <v>1</v>
      </c>
      <c r="M16">
        <f t="shared" si="6"/>
        <v>0.99298245614035086</v>
      </c>
      <c r="N16">
        <f t="shared" si="7"/>
        <v>1.4514991181657848</v>
      </c>
      <c r="O16">
        <f t="shared" si="8"/>
        <v>1.0029595015576325</v>
      </c>
    </row>
    <row r="17" spans="3:15">
      <c r="C17">
        <f t="shared" si="0"/>
        <v>0.21886792452830187</v>
      </c>
      <c r="D17">
        <f t="shared" si="1"/>
        <v>1.1451905626134302</v>
      </c>
      <c r="E17">
        <f t="shared" si="2"/>
        <v>1.2537659327925841</v>
      </c>
      <c r="H17">
        <f t="shared" si="3"/>
        <v>1</v>
      </c>
      <c r="I17">
        <f t="shared" si="4"/>
        <v>1</v>
      </c>
      <c r="J17">
        <f t="shared" si="5"/>
        <v>1</v>
      </c>
      <c r="M17">
        <f t="shared" si="6"/>
        <v>0.81132075471698117</v>
      </c>
      <c r="N17">
        <f t="shared" si="7"/>
        <v>3.9606775559588625</v>
      </c>
      <c r="O17">
        <f t="shared" si="8"/>
        <v>0.68945538818076479</v>
      </c>
    </row>
    <row r="18" spans="3:15">
      <c r="C18">
        <f t="shared" si="0"/>
        <v>0.67136150234741776</v>
      </c>
      <c r="D18">
        <f t="shared" si="1"/>
        <v>1.1705069124423964</v>
      </c>
      <c r="E18">
        <f t="shared" si="2"/>
        <v>1.0419390650055507</v>
      </c>
      <c r="H18">
        <f t="shared" si="3"/>
        <v>1</v>
      </c>
      <c r="I18">
        <f t="shared" si="4"/>
        <v>1</v>
      </c>
      <c r="J18">
        <f t="shared" si="5"/>
        <v>1</v>
      </c>
      <c r="M18">
        <f t="shared" si="6"/>
        <v>1.1173708920187793</v>
      </c>
      <c r="N18">
        <f t="shared" si="7"/>
        <v>3.204301075268817</v>
      </c>
      <c r="O18">
        <f t="shared" si="8"/>
        <v>0.95177007524361679</v>
      </c>
    </row>
    <row r="19" spans="3:15">
      <c r="C19">
        <f t="shared" si="0"/>
        <v>0.6</v>
      </c>
      <c r="D19">
        <f t="shared" si="1"/>
        <v>1.1864406779661016</v>
      </c>
      <c r="E19">
        <f t="shared" si="2"/>
        <v>1.0065780818313379</v>
      </c>
      <c r="H19">
        <f t="shared" si="3"/>
        <v>1</v>
      </c>
      <c r="I19">
        <f t="shared" si="4"/>
        <v>1</v>
      </c>
      <c r="J19">
        <f t="shared" si="5"/>
        <v>1</v>
      </c>
      <c r="M19">
        <f t="shared" si="6"/>
        <v>1.1099999999999999</v>
      </c>
      <c r="N19">
        <f t="shared" si="7"/>
        <v>2.0435835351089588</v>
      </c>
      <c r="O19">
        <f t="shared" si="8"/>
        <v>0.98881726088672539</v>
      </c>
    </row>
    <row r="20" spans="3:15">
      <c r="C20">
        <f t="shared" si="0"/>
        <v>0.79411764705882348</v>
      </c>
      <c r="D20">
        <f t="shared" si="1"/>
        <v>1.1666666666666665</v>
      </c>
      <c r="E20">
        <f t="shared" si="2"/>
        <v>0.99826224328593993</v>
      </c>
      <c r="H20">
        <f t="shared" si="3"/>
        <v>1</v>
      </c>
      <c r="I20">
        <f t="shared" si="4"/>
        <v>1</v>
      </c>
      <c r="J20">
        <f t="shared" si="5"/>
        <v>1</v>
      </c>
      <c r="M20">
        <f t="shared" si="6"/>
        <v>1.0588235294117645</v>
      </c>
      <c r="N20">
        <f t="shared" si="7"/>
        <v>0.98412698412698407</v>
      </c>
      <c r="O20">
        <f t="shared" si="8"/>
        <v>1.0082148499210111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showRuler="0" workbookViewId="0">
      <selection activeCell="M10" sqref="M10"/>
    </sheetView>
  </sheetViews>
  <sheetFormatPr baseColWidth="10" defaultRowHeight="15" x14ac:dyDescent="0"/>
  <sheetData>
    <row r="1" spans="1:17">
      <c r="A1" t="s">
        <v>0</v>
      </c>
      <c r="B1" t="s">
        <v>35</v>
      </c>
      <c r="C1" t="s">
        <v>27</v>
      </c>
      <c r="H1" t="s">
        <v>28</v>
      </c>
      <c r="M1" t="s">
        <v>36</v>
      </c>
    </row>
    <row r="2" spans="1:17">
      <c r="A2" t="s">
        <v>2</v>
      </c>
      <c r="B2" t="s">
        <v>3</v>
      </c>
      <c r="C2" t="s">
        <v>4</v>
      </c>
      <c r="D2" t="s">
        <v>5</v>
      </c>
      <c r="E2" t="s">
        <v>8</v>
      </c>
      <c r="F2" t="s">
        <v>6</v>
      </c>
      <c r="G2" t="s">
        <v>7</v>
      </c>
      <c r="H2" t="s">
        <v>4</v>
      </c>
      <c r="I2" t="s">
        <v>5</v>
      </c>
      <c r="J2" t="s">
        <v>8</v>
      </c>
      <c r="K2" t="s">
        <v>6</v>
      </c>
      <c r="L2" t="s">
        <v>7</v>
      </c>
      <c r="M2" t="s">
        <v>4</v>
      </c>
      <c r="N2" t="s">
        <v>5</v>
      </c>
      <c r="O2" t="s">
        <v>8</v>
      </c>
      <c r="P2" t="s">
        <v>6</v>
      </c>
      <c r="Q2" t="s">
        <v>7</v>
      </c>
    </row>
    <row r="3" spans="1:17">
      <c r="A3" t="s">
        <v>9</v>
      </c>
      <c r="B3">
        <v>0.46899999999999997</v>
      </c>
      <c r="C3">
        <v>0.23799999999999999</v>
      </c>
      <c r="D3">
        <v>0.45800000000000002</v>
      </c>
      <c r="E3">
        <v>14.013999999999999</v>
      </c>
      <c r="F3">
        <v>13.739000000000001</v>
      </c>
      <c r="G3">
        <v>14.962999999999999</v>
      </c>
      <c r="H3">
        <v>0.34200000000000003</v>
      </c>
      <c r="I3">
        <v>0.45800000000000002</v>
      </c>
      <c r="J3">
        <v>14.035</v>
      </c>
      <c r="K3">
        <v>13.911</v>
      </c>
      <c r="L3">
        <v>14.326000000000001</v>
      </c>
      <c r="M3">
        <v>0.375</v>
      </c>
      <c r="N3">
        <v>1.94</v>
      </c>
      <c r="O3">
        <v>11.645</v>
      </c>
      <c r="P3">
        <v>11.576000000000001</v>
      </c>
      <c r="Q3">
        <v>12.157999999999999</v>
      </c>
    </row>
    <row r="4" spans="1:17">
      <c r="A4" t="s">
        <v>15</v>
      </c>
      <c r="B4">
        <v>0.22700000000000001</v>
      </c>
      <c r="C4">
        <v>0.151</v>
      </c>
      <c r="D4">
        <v>0.81399999999999995</v>
      </c>
      <c r="E4">
        <v>15.6</v>
      </c>
      <c r="F4">
        <v>15.411</v>
      </c>
      <c r="G4">
        <v>15.759</v>
      </c>
      <c r="H4">
        <v>0.26300000000000001</v>
      </c>
      <c r="I4">
        <v>0.66100000000000003</v>
      </c>
      <c r="J4">
        <v>15.436999999999999</v>
      </c>
      <c r="K4">
        <v>15.372999999999999</v>
      </c>
      <c r="L4">
        <v>15.718999999999999</v>
      </c>
      <c r="M4">
        <v>0.3</v>
      </c>
      <c r="N4">
        <v>2.254</v>
      </c>
      <c r="O4">
        <v>15.121</v>
      </c>
      <c r="P4">
        <v>14.959</v>
      </c>
      <c r="Q4">
        <v>15.342000000000001</v>
      </c>
    </row>
    <row r="5" spans="1:17">
      <c r="A5" t="s">
        <v>19</v>
      </c>
      <c r="B5">
        <v>0.17599999999999999</v>
      </c>
      <c r="C5">
        <v>0.13</v>
      </c>
      <c r="D5">
        <v>0.58399999999999996</v>
      </c>
      <c r="E5">
        <v>15.180999999999999</v>
      </c>
      <c r="F5">
        <v>15.093999999999999</v>
      </c>
      <c r="G5">
        <v>15.428000000000001</v>
      </c>
      <c r="H5">
        <v>0.185</v>
      </c>
      <c r="I5">
        <v>0.46400000000000002</v>
      </c>
      <c r="J5">
        <v>15.064</v>
      </c>
      <c r="K5">
        <v>14.993</v>
      </c>
      <c r="L5">
        <v>15.249000000000001</v>
      </c>
      <c r="M5">
        <v>0.188</v>
      </c>
      <c r="N5">
        <v>1.1240000000000001</v>
      </c>
      <c r="O5">
        <v>15.000999999999999</v>
      </c>
      <c r="P5">
        <v>14.826000000000001</v>
      </c>
      <c r="Q5">
        <v>15.356</v>
      </c>
    </row>
    <row r="6" spans="1:17">
      <c r="A6" t="s">
        <v>21</v>
      </c>
      <c r="B6">
        <v>0.315</v>
      </c>
      <c r="C6">
        <v>0.16700000000000001</v>
      </c>
      <c r="D6">
        <v>0.47</v>
      </c>
      <c r="E6">
        <v>12.773</v>
      </c>
      <c r="F6">
        <v>12.695</v>
      </c>
      <c r="G6">
        <v>12.962999999999999</v>
      </c>
      <c r="H6">
        <v>0.187</v>
      </c>
      <c r="I6">
        <v>0.39200000000000002</v>
      </c>
      <c r="J6">
        <v>12.771000000000001</v>
      </c>
      <c r="K6">
        <v>12.696</v>
      </c>
      <c r="L6">
        <v>12.976000000000001</v>
      </c>
      <c r="M6">
        <v>0.191</v>
      </c>
      <c r="N6">
        <v>0.60799999999999998</v>
      </c>
      <c r="O6">
        <v>12.744</v>
      </c>
      <c r="P6">
        <v>12.602</v>
      </c>
      <c r="Q6">
        <v>13.25</v>
      </c>
    </row>
    <row r="7" spans="1:17">
      <c r="A7" t="s">
        <v>10</v>
      </c>
      <c r="B7">
        <v>0.83199999999999996</v>
      </c>
      <c r="C7">
        <v>0.251</v>
      </c>
      <c r="D7">
        <v>1.3240000000000001</v>
      </c>
      <c r="E7">
        <v>1.38</v>
      </c>
      <c r="F7">
        <v>0.86499999999999999</v>
      </c>
      <c r="G7">
        <v>1.6519999999999999</v>
      </c>
      <c r="H7">
        <v>0.85599999999999998</v>
      </c>
      <c r="I7">
        <v>1.1539999999999999</v>
      </c>
      <c r="J7">
        <v>1.016</v>
      </c>
      <c r="K7">
        <v>0.93899999999999995</v>
      </c>
      <c r="L7">
        <v>1.071</v>
      </c>
      <c r="M7">
        <v>0.99</v>
      </c>
      <c r="N7">
        <v>5.45</v>
      </c>
      <c r="O7">
        <v>0.73299999999999998</v>
      </c>
      <c r="P7">
        <v>0.67100000000000004</v>
      </c>
      <c r="Q7">
        <v>1.845</v>
      </c>
    </row>
    <row r="8" spans="1:17">
      <c r="A8" t="s">
        <v>11</v>
      </c>
      <c r="B8">
        <v>0.188</v>
      </c>
      <c r="C8">
        <v>0.13600000000000001</v>
      </c>
      <c r="D8">
        <v>0.74299999999999999</v>
      </c>
      <c r="E8">
        <v>16.401</v>
      </c>
      <c r="F8">
        <v>15.973000000000001</v>
      </c>
      <c r="G8">
        <v>16.544</v>
      </c>
      <c r="H8">
        <v>0.19900000000000001</v>
      </c>
      <c r="I8">
        <v>0.57199999999999995</v>
      </c>
      <c r="J8">
        <v>15.973000000000001</v>
      </c>
      <c r="K8">
        <v>15.817</v>
      </c>
      <c r="L8">
        <v>16.145</v>
      </c>
      <c r="M8">
        <v>0.224</v>
      </c>
      <c r="N8">
        <v>2.0819999999999999</v>
      </c>
      <c r="O8">
        <v>15.231</v>
      </c>
      <c r="P8">
        <v>15.135</v>
      </c>
      <c r="Q8">
        <v>15.332000000000001</v>
      </c>
    </row>
    <row r="9" spans="1:17">
      <c r="A9" t="s">
        <v>12</v>
      </c>
      <c r="B9">
        <v>9.8000000000000004E-2</v>
      </c>
      <c r="C9">
        <v>5.8000000000000003E-2</v>
      </c>
      <c r="D9">
        <v>0.46500000000000002</v>
      </c>
      <c r="E9">
        <v>15.41</v>
      </c>
      <c r="F9">
        <v>15.308999999999999</v>
      </c>
      <c r="G9">
        <v>15.611000000000001</v>
      </c>
      <c r="H9">
        <v>9.5000000000000001E-2</v>
      </c>
      <c r="I9">
        <v>0.41599999999999998</v>
      </c>
      <c r="J9">
        <v>15.404</v>
      </c>
      <c r="K9">
        <v>15.157</v>
      </c>
      <c r="L9">
        <v>15.792999999999999</v>
      </c>
      <c r="M9">
        <v>0.105</v>
      </c>
      <c r="N9">
        <v>0.77700000000000002</v>
      </c>
      <c r="O9">
        <v>14.968</v>
      </c>
      <c r="P9">
        <v>14.9</v>
      </c>
      <c r="Q9">
        <v>15.292</v>
      </c>
    </row>
    <row r="10" spans="1:17">
      <c r="A10" t="s">
        <v>14</v>
      </c>
      <c r="B10">
        <v>4.2000000000000003E-2</v>
      </c>
      <c r="C10">
        <v>2.8000000000000001E-2</v>
      </c>
      <c r="D10">
        <v>0.30499999999999999</v>
      </c>
      <c r="E10">
        <v>12.577999999999999</v>
      </c>
      <c r="F10">
        <v>12.506</v>
      </c>
      <c r="G10">
        <v>13.099</v>
      </c>
      <c r="H10">
        <v>3.4000000000000002E-2</v>
      </c>
      <c r="I10">
        <v>0.253</v>
      </c>
      <c r="J10">
        <v>12.528</v>
      </c>
      <c r="K10">
        <v>12.46</v>
      </c>
      <c r="L10">
        <v>12.836</v>
      </c>
      <c r="M10">
        <v>3.5999999999999997E-2</v>
      </c>
      <c r="N10">
        <v>0.25600000000000001</v>
      </c>
      <c r="O10">
        <v>12.621</v>
      </c>
      <c r="P10">
        <v>12.478999999999999</v>
      </c>
      <c r="Q10">
        <v>12.759</v>
      </c>
    </row>
    <row r="13" spans="1:17">
      <c r="E13">
        <f>E3/$J3</f>
        <v>0.99850374064837899</v>
      </c>
      <c r="J13">
        <f>J3/$J3</f>
        <v>1</v>
      </c>
      <c r="O13">
        <f>O3/$J3</f>
        <v>0.8297114356964731</v>
      </c>
    </row>
    <row r="14" spans="1:17">
      <c r="E14">
        <f t="shared" ref="E14:E20" si="0">E4/$J4</f>
        <v>1.0105590464468486</v>
      </c>
      <c r="J14">
        <f t="shared" ref="J14:J20" si="1">J4/$J4</f>
        <v>1</v>
      </c>
      <c r="O14">
        <f t="shared" ref="O14:O20" si="2">O4/$J4</f>
        <v>0.97952970136684592</v>
      </c>
    </row>
    <row r="15" spans="1:17">
      <c r="E15">
        <f t="shared" si="0"/>
        <v>1.0077668613913966</v>
      </c>
      <c r="J15">
        <f t="shared" si="1"/>
        <v>1</v>
      </c>
      <c r="O15">
        <f t="shared" si="2"/>
        <v>0.995817843866171</v>
      </c>
    </row>
    <row r="16" spans="1:17">
      <c r="E16">
        <f t="shared" si="0"/>
        <v>1.0001566048077675</v>
      </c>
      <c r="J16">
        <f t="shared" si="1"/>
        <v>1</v>
      </c>
      <c r="O16">
        <f t="shared" si="2"/>
        <v>0.99788583509513729</v>
      </c>
    </row>
    <row r="17" spans="5:15">
      <c r="E17">
        <f t="shared" si="0"/>
        <v>1.3582677165354329</v>
      </c>
      <c r="J17">
        <f t="shared" si="1"/>
        <v>1</v>
      </c>
      <c r="O17">
        <f t="shared" si="2"/>
        <v>0.72145669291338577</v>
      </c>
    </row>
    <row r="18" spans="5:15">
      <c r="E18">
        <f t="shared" si="0"/>
        <v>1.0267952169285668</v>
      </c>
      <c r="J18">
        <f t="shared" si="1"/>
        <v>1</v>
      </c>
      <c r="O18">
        <f t="shared" si="2"/>
        <v>0.95354660990421336</v>
      </c>
    </row>
    <row r="19" spans="5:15">
      <c r="E19">
        <f t="shared" si="0"/>
        <v>1.0003895092183848</v>
      </c>
      <c r="J19">
        <f t="shared" si="1"/>
        <v>1</v>
      </c>
      <c r="O19">
        <f t="shared" si="2"/>
        <v>0.97169566346403535</v>
      </c>
    </row>
    <row r="20" spans="5:15">
      <c r="E20">
        <f t="shared" si="0"/>
        <v>1.0039910600255426</v>
      </c>
      <c r="J20">
        <f t="shared" si="1"/>
        <v>1</v>
      </c>
      <c r="O20">
        <f t="shared" si="2"/>
        <v>1.0074233716475096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tpch_standard</vt:lpstr>
      <vt:lpstr>tpch_standard_improvement</vt:lpstr>
      <vt:lpstr>tpch_big</vt:lpstr>
      <vt:lpstr>tpch_bigdel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Dashti Rahmat Abadi</dc:creator>
  <cp:lastModifiedBy>Mohammad Dashti</cp:lastModifiedBy>
  <dcterms:created xsi:type="dcterms:W3CDTF">2013-09-25T04:31:09Z</dcterms:created>
  <dcterms:modified xsi:type="dcterms:W3CDTF">2013-10-17T14:47:07Z</dcterms:modified>
</cp:coreProperties>
</file>