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VSS\BE_PROD\BECodeProd\ExcelOperations\"/>
    </mc:Choice>
  </mc:AlternateContent>
  <bookViews>
    <workbookView xWindow="0" yWindow="0" windowWidth="20490" windowHeight="7755" tabRatio="1000" activeTab="5"/>
  </bookViews>
  <sheets>
    <sheet name="Revenue" sheetId="3" r:id="rId1"/>
    <sheet name="BE Max Week" sheetId="6" r:id="rId2"/>
    <sheet name="Year" sheetId="7" r:id="rId3"/>
    <sheet name="Volume" sheetId="4" r:id="rId4"/>
    <sheet name="Range" sheetId="5" state="hidden" r:id="rId5"/>
    <sheet name="Data" sheetId="1" r:id="rId6"/>
  </sheets>
  <definedNames>
    <definedName name="_xlnm._FilterDatabase" localSheetId="5" hidden="1">Data!$R$1:$AH$1</definedName>
    <definedName name="blrkec272635d_mssqlserver2_DemandCapture_AlconPBS" localSheetId="5" hidden="1">Data!$A$1:$Q$2</definedName>
    <definedName name="Slicer_MCC">#N/A</definedName>
    <definedName name="Slicer_MCC1">#N/A</definedName>
    <definedName name="Slicer_Practice">#N/A</definedName>
    <definedName name="Slicer_Practice1">#N/A</definedName>
    <definedName name="Slicer_PU">#N/A</definedName>
    <definedName name="Slicer_PU1">#N/A</definedName>
    <definedName name="Slicer_SDM">#N/A</definedName>
    <definedName name="Slicer_SDM1">#N/A</definedName>
  </definedNames>
  <calcPr calcId="152511"/>
  <pivotCaches>
    <pivotCache cacheId="17"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5" l="1"/>
  <c r="D19" i="5"/>
  <c r="K18" i="5"/>
  <c r="D18" i="5"/>
  <c r="K17" i="5"/>
  <c r="D17" i="5"/>
  <c r="K16" i="5"/>
  <c r="D16" i="5"/>
  <c r="K15" i="5"/>
  <c r="D15" i="5"/>
  <c r="K14" i="5"/>
  <c r="D14" i="5"/>
  <c r="K13" i="5"/>
  <c r="D13" i="5"/>
  <c r="K12" i="5"/>
  <c r="D12" i="5"/>
  <c r="K11" i="5"/>
  <c r="D11" i="5"/>
  <c r="K10" i="5"/>
  <c r="D10" i="5"/>
  <c r="K9" i="5"/>
  <c r="D9" i="5"/>
  <c r="K8" i="5"/>
  <c r="D8" i="5"/>
  <c r="K7" i="5"/>
  <c r="D7" i="5"/>
  <c r="K6" i="5"/>
  <c r="D6" i="5"/>
</calcChain>
</file>

<file path=xl/connections.xml><?xml version="1.0" encoding="utf-8"?>
<connections xmlns="http://schemas.openxmlformats.org/spreadsheetml/2006/main">
  <connection id="1" keepAlive="1" name="blrkec272635d_mssqlserver2 DemandCapture AlconPBS" type="5" refreshedVersion="5" background="1" saveData="1">
    <dbPr connection="Provider=SQLOLEDB.1;Integrated Security=SSPI;Persist Security Info=True;User ID=sa;Initial Catalog=DemandCapture;Data Source=blrkec272635d\mssqlserver2;Use Procedure for Prepare=1;Auto Translate=True;Packet Size=4096;Workstation ID=BLRKEC124199L;Use Encryption for Data=False;Tag with column collation when possible=False" command="BE_trend_GLN"/>
  </connection>
</connections>
</file>

<file path=xl/sharedStrings.xml><?xml version="1.0" encoding="utf-8"?>
<sst xmlns="http://schemas.openxmlformats.org/spreadsheetml/2006/main" count="81" uniqueCount="45">
  <si>
    <t xml:space="preserve">W4        </t>
  </si>
  <si>
    <t>W0</t>
  </si>
  <si>
    <t xml:space="preserve">W1        </t>
  </si>
  <si>
    <t xml:space="preserve">W7        </t>
  </si>
  <si>
    <t xml:space="preserve">W3        </t>
  </si>
  <si>
    <t xml:space="preserve">W2        </t>
  </si>
  <si>
    <t xml:space="preserve">W6        </t>
  </si>
  <si>
    <t xml:space="preserve">W5        </t>
  </si>
  <si>
    <t xml:space="preserve">W8        </t>
  </si>
  <si>
    <t xml:space="preserve">W9        </t>
  </si>
  <si>
    <t xml:space="preserve">W10       </t>
  </si>
  <si>
    <t xml:space="preserve">W11       </t>
  </si>
  <si>
    <t xml:space="preserve">W12       </t>
  </si>
  <si>
    <t>(All)</t>
  </si>
  <si>
    <t>Actuals+RTBR</t>
  </si>
  <si>
    <t>BE Volume</t>
  </si>
  <si>
    <t>Practice</t>
  </si>
  <si>
    <t>PU</t>
  </si>
  <si>
    <t>Vertical</t>
  </si>
  <si>
    <t>MCC</t>
  </si>
  <si>
    <t>SDM</t>
  </si>
  <si>
    <t>Exchange Rate</t>
  </si>
  <si>
    <t>BE(NC)</t>
  </si>
  <si>
    <t>Qtr</t>
  </si>
  <si>
    <t>FYR</t>
  </si>
  <si>
    <t>Week</t>
  </si>
  <si>
    <t>BE(USD)</t>
  </si>
  <si>
    <t>Actuals+Alcon</t>
  </si>
  <si>
    <t>NativeCurrency</t>
  </si>
  <si>
    <t>BE( 31st Mar Ex Rate)</t>
  </si>
  <si>
    <t>Var wrt Actual Vol</t>
  </si>
  <si>
    <t>Target Range To</t>
  </si>
  <si>
    <t>Volume Range</t>
  </si>
  <si>
    <t>Revenue Range</t>
  </si>
  <si>
    <t>Ideal Variance Range</t>
  </si>
  <si>
    <t>Actuals</t>
  </si>
  <si>
    <t>Variance wrt Actuals</t>
  </si>
  <si>
    <t xml:space="preserve">W13       </t>
  </si>
  <si>
    <t>Variance wrt W13 BE</t>
  </si>
  <si>
    <t>Var wrt W13 Vol</t>
  </si>
  <si>
    <t>Actuals (31st Mar Ex Rate)</t>
  </si>
  <si>
    <t xml:space="preserve">W13   </t>
  </si>
  <si>
    <t>LastWeek BE Rev</t>
  </si>
  <si>
    <t>LastWeek BE Vol</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</si>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</sst>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sz val="8"/>
      <color theme="1"/>
      <name val="Arial"/>
      <family val="2"/>
    </font>
    <font>
      <sz val="9"/>
      <color theme="1"/>
      <name val="Arial"/>
      <family val="2"/>
    </font>
    <font>
      <sz val="9"/>
      <color theme="1"/>
      <name val="Calibri"/>
      <family val="2"/>
      <scheme val="minor"/>
    </font>
    <font>
      <b/>
      <sz val="11"/>
      <color theme="1"/>
      <name val="Calibri"/>
      <family val="2"/>
      <scheme val="minor"/>
    </font>
    <font>
      <b/>
      <sz val="8"/>
      <color theme="1"/>
      <name val="Arial"/>
      <family val="2"/>
    </font>
    <font>
      <sz val="8"/>
      <color theme="1"/>
      <name val="Arial"/>
    </font>
    <font>
      <sz val="9"/>
      <color theme="1"/>
      <name val="Arial"/>
    </font>
    <font>
      <b/>
      <i/>
      <sz val="14"/>
      <color rgb="FFFF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horizontal="right" vertical="top" wrapText="1"/>
    </xf>
    <xf numFmtId="0" fontId="2" fillId="0" borderId="0" xfId="0" applyFont="1" applyAlignment="1">
      <alignment vertical="top"/>
    </xf>
    <xf numFmtId="0" fontId="3" fillId="0" borderId="0" xfId="0" applyFont="1" applyAlignment="1">
      <alignment vertical="top"/>
    </xf>
    <xf numFmtId="14" fontId="3" fillId="0" borderId="0" xfId="0" applyNumberFormat="1" applyFont="1" applyAlignment="1">
      <alignment vertical="top"/>
    </xf>
    <xf numFmtId="0" fontId="3" fillId="0" borderId="0" xfId="0" applyFont="1"/>
    <xf numFmtId="0" fontId="5" fillId="2" borderId="1" xfId="0" applyFont="1" applyFill="1" applyBorder="1" applyAlignment="1">
      <alignment vertical="top" wrapText="1"/>
    </xf>
    <xf numFmtId="0" fontId="1" fillId="0" borderId="1" xfId="0" applyFont="1" applyBorder="1" applyAlignment="1">
      <alignment horizontal="left"/>
    </xf>
    <xf numFmtId="10" fontId="1" fillId="0" borderId="1" xfId="0" applyNumberFormat="1" applyFont="1" applyBorder="1" applyAlignment="1">
      <alignment horizontal="center"/>
    </xf>
    <xf numFmtId="0" fontId="0" fillId="0" borderId="0" xfId="0" applyAlignment="1">
      <alignment vertical="top"/>
    </xf>
    <xf numFmtId="0" fontId="6" fillId="0" borderId="3" xfId="0" pivotButton="1" applyFont="1" applyBorder="1"/>
    <xf numFmtId="0" fontId="6" fillId="0" borderId="4" xfId="0" applyFont="1" applyBorder="1"/>
    <xf numFmtId="0" fontId="6" fillId="0" borderId="2" xfId="0" pivotButton="1" applyFont="1" applyBorder="1" applyAlignment="1">
      <alignment horizontal="left" vertical="center"/>
    </xf>
    <xf numFmtId="0" fontId="6" fillId="0" borderId="3" xfId="0" applyFont="1" applyBorder="1" applyAlignment="1">
      <alignment horizontal="right" vertical="top" wrapText="1"/>
    </xf>
    <xf numFmtId="0" fontId="6" fillId="0" borderId="5" xfId="0" applyFont="1" applyBorder="1" applyAlignment="1">
      <alignment horizontal="right" vertical="top" wrapText="1"/>
    </xf>
    <xf numFmtId="0" fontId="6" fillId="0" borderId="4" xfId="0" applyFont="1" applyBorder="1" applyAlignment="1">
      <alignment horizontal="right" vertical="top" wrapText="1"/>
    </xf>
    <xf numFmtId="0" fontId="6" fillId="0" borderId="5" xfId="0" applyFont="1" applyBorder="1" applyAlignment="1">
      <alignment horizontal="center" vertical="top" wrapText="1"/>
    </xf>
    <xf numFmtId="0" fontId="6" fillId="0" borderId="2" xfId="0" pivotButton="1" applyFont="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Font="1" applyFill="1" applyBorder="1" applyAlignment="1">
      <alignment horizontal="left" vertical="top"/>
    </xf>
    <xf numFmtId="0" fontId="7" fillId="0" borderId="0" xfId="0" applyFont="1" applyAlignment="1">
      <alignment vertical="center"/>
    </xf>
    <xf numFmtId="0" fontId="8" fillId="0" borderId="0" xfId="0" applyFont="1"/>
    <xf numFmtId="0" fontId="4" fillId="3" borderId="0" xfId="0" applyFont="1" applyFill="1" applyAlignment="1">
      <alignment horizontal="center"/>
    </xf>
    <xf numFmtId="164" fontId="6" fillId="0" borderId="3" xfId="0" applyNumberFormat="1" applyFont="1" applyBorder="1" applyAlignment="1">
      <alignment horizontal="center"/>
    </xf>
    <xf numFmtId="164" fontId="6" fillId="0" borderId="5" xfId="0" applyNumberFormat="1" applyFont="1" applyBorder="1" applyAlignment="1">
      <alignment horizontal="center"/>
    </xf>
    <xf numFmtId="165" fontId="6" fillId="0" borderId="5" xfId="0" applyNumberFormat="1" applyFont="1" applyBorder="1" applyAlignment="1">
      <alignment horizontal="center"/>
    </xf>
    <xf numFmtId="165" fontId="6" fillId="0" borderId="4" xfId="0" applyNumberFormat="1" applyFont="1" applyBorder="1" applyAlignment="1">
      <alignment horizontal="center"/>
    </xf>
    <xf numFmtId="0" fontId="6" fillId="0" borderId="2" xfId="0" applyFont="1" applyBorder="1" applyAlignment="1">
      <alignment horizontal="left"/>
    </xf>
  </cellXfs>
  <cellStyles count="1">
    <cellStyle name="Normal" xfId="0" builtinId="0"/>
  </cellStyles>
  <dxfs count="81">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center" textRotation="0" wrapText="0" indent="0" justifyLastLine="0" shrinkToFit="0" readingOrder="0"/>
    </dxf>
    <dxf>
      <font>
        <strike val="0"/>
        <outline val="0"/>
        <shadow val="0"/>
        <u val="none"/>
        <vertAlign val="baseline"/>
        <sz val="9"/>
        <color theme="1"/>
        <name val="Arial"/>
        <scheme val="none"/>
      </font>
      <alignment horizontal="general" vertical="top" textRotation="0" wrapText="0" indent="0" justifyLastLine="0" shrinkToFit="0" readingOrder="0"/>
    </dxf>
    <dxf>
      <alignment vertical="top"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top" readingOrder="0"/>
    </dxf>
    <dxf>
      <alignment vertical="top" readingOrder="0"/>
    </dxf>
    <dxf>
      <alignment horizontal="center" readingOrder="0"/>
    </dxf>
    <dxf>
      <alignment horizontal="left" readingOrder="0"/>
    </dxf>
    <dxf>
      <alignment horizontal="right" readingOrder="0"/>
    </dxf>
    <dxf>
      <alignment wrapText="1" readingOrder="0"/>
    </dxf>
    <dxf>
      <alignment wrapText="1" readingOrder="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alignment horizontal="right" readingOrder="0"/>
    </dxf>
    <dxf>
      <font>
        <sz val="8"/>
      </font>
    </dxf>
    <dxf>
      <font>
        <sz val="8"/>
      </font>
    </dxf>
    <dxf>
      <font>
        <sz val="8"/>
      </font>
    </dxf>
    <dxf>
      <font>
        <name val="Arial"/>
        <scheme val="none"/>
      </font>
    </dxf>
    <dxf>
      <font>
        <name val="Arial"/>
        <scheme val="none"/>
      </font>
    </dxf>
    <dxf>
      <font>
        <name val="Arial"/>
        <scheme val="none"/>
      </font>
    </dxf>
    <dxf>
      <numFmt numFmtId="164" formatCode="0.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vertical="top" readingOrder="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wrapText="1" readingOrder="0"/>
    </dxf>
    <dxf>
      <alignment horizontal="left" readingOrder="0"/>
    </dxf>
    <dxf>
      <alignment vertical="center" readingOrder="0"/>
    </dxf>
    <dxf>
      <alignment wrapText="1" readingOrder="0"/>
    </dxf>
    <dxf>
      <alignment horizontal="right" readingOrder="0"/>
    </dxf>
    <dxf>
      <alignment vertical="top" readingOrder="0"/>
    </dxf>
    <dxf>
      <alignment wrapText="1" readingOrder="0"/>
    </dxf>
    <dxf>
      <numFmt numFmtId="165"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0.0%"/>
    </dxf>
    <dxf>
      <alignment horizontal="right" readingOrder="0"/>
    </dxf>
    <dxf>
      <font>
        <sz val="8"/>
      </font>
    </dxf>
    <dxf>
      <font>
        <sz val="8"/>
      </font>
    </dxf>
    <dxf>
      <font>
        <sz val="8"/>
      </font>
    </dxf>
    <dxf>
      <font>
        <name val="Arial"/>
        <scheme val="none"/>
      </font>
    </dxf>
    <dxf>
      <font>
        <name val="Arial"/>
        <scheme val="none"/>
      </font>
    </dxf>
    <dxf>
      <font>
        <name val="Arial"/>
        <scheme val="none"/>
      </font>
    </dxf>
    <dxf>
      <numFmt numFmtId="164" formatCode="0.0"/>
    </dxf>
    <dxf>
      <font>
        <b/>
        <color theme="1"/>
      </font>
      <border>
        <bottom style="thin">
          <color theme="6"/>
        </bottom>
        <vertical/>
        <horizontal/>
      </border>
    </dxf>
    <dxf>
      <font>
        <sz val="8"/>
        <color theme="1"/>
        <name val="Arial"/>
        <scheme val="none"/>
      </font>
      <fill>
        <patternFill>
          <bgColor theme="6" tint="0.79998168889431442"/>
        </patternFill>
      </fill>
      <border>
        <left style="thin">
          <color theme="6"/>
        </left>
        <right style="thin">
          <color theme="6"/>
        </right>
        <top style="thin">
          <color theme="6"/>
        </top>
        <bottom style="thin">
          <color theme="6"/>
        </bottom>
        <vertical/>
        <horizontal/>
      </border>
    </dxf>
    <dxf>
      <font>
        <b/>
        <i val="0"/>
        <sz val="8"/>
        <color theme="1"/>
        <name val="Arial"/>
      </font>
      <border>
        <bottom style="thin">
          <color theme="6"/>
        </bottom>
        <vertical/>
        <horizontal/>
      </border>
    </dxf>
    <dxf>
      <font>
        <b val="0"/>
        <i val="0"/>
        <sz val="8"/>
        <color theme="3"/>
        <name val="Arial"/>
      </font>
      <border>
        <left style="thin">
          <color theme="6"/>
        </left>
        <right style="thin">
          <color theme="6"/>
        </right>
        <top style="thin">
          <color theme="6"/>
        </top>
        <bottom style="thin">
          <color theme="6"/>
        </bottom>
        <vertical/>
        <horizontal/>
      </border>
    </dxf>
  </dxfs>
  <tableStyles count="2" defaultTableStyle="TableStyleMedium2" defaultPivotStyle="PivotStyleLight16">
    <tableStyle name="My Style" pivot="0" table="0" count="10">
      <tableStyleElement type="wholeTable" dxfId="80"/>
      <tableStyleElement type="headerRow" dxfId="79"/>
    </tableStyle>
    <tableStyle name="Mystyle" pivot="0" table="0" count="10">
      <tableStyleElement type="wholeTable" dxfId="78"/>
      <tableStyleElement type="headerRow" dxfId="77"/>
    </tableStyle>
  </tableStyles>
  <colors>
    <mruColors>
      <color rgb="FF7F7F7F"/>
      <color rgb="FF5B9BD5"/>
      <color rgb="FFED7D31"/>
      <color rgb="FF000000"/>
      <color rgb="FFFF0000"/>
      <color rgb="FF0033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tyle">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2"/>
          <c:tx>
            <c:strRef>
              <c:f>Revenue!$B$22</c:f>
              <c:strCache>
                <c:ptCount val="1"/>
                <c:pt idx="0">
                  <c:v>BE( 31st Mar Ex Rate)</c:v>
                </c:pt>
              </c:strCache>
            </c:strRef>
          </c:tx>
          <c:spPr>
            <a:solidFill>
              <a:schemeClr val="accent1"/>
            </a:solidFill>
            <a:ln>
              <a:solidFill>
                <a:schemeClr val="accent5">
                  <a:lumMod val="50000"/>
                </a:schemeClr>
              </a:solidFill>
              <a:prstDash val="sysDot"/>
            </a:ln>
            <a:effectLst/>
          </c:spPr>
          <c:val>
            <c:numRef>
              <c:f>Revenue!$B$23:$B$35</c:f>
              <c:numCache>
                <c:formatCode>General</c:formatCode>
                <c:ptCount val="13"/>
              </c:numCache>
            </c:numRef>
          </c:val>
        </c:ser>
        <c:ser>
          <c:idx val="3"/>
          <c:order val="3"/>
          <c:tx>
            <c:strRef>
              <c:f>Revenue!$C$22</c:f>
              <c:strCache>
                <c:ptCount val="1"/>
                <c:pt idx="0">
                  <c:v>Actuals (31st Mar Ex Rate)</c:v>
                </c:pt>
              </c:strCache>
            </c:strRef>
          </c:tx>
          <c:spPr>
            <a:solidFill>
              <a:schemeClr val="bg1">
                <a:lumMod val="85000"/>
                <a:alpha val="60000"/>
              </a:schemeClr>
            </a:solidFill>
            <a:ln>
              <a:noFill/>
            </a:ln>
            <a:effectLst/>
          </c:spPr>
          <c:val>
            <c:numRef>
              <c:f>Revenue!$C$23:$C$35</c:f>
              <c:numCache>
                <c:formatCode>General</c:formatCode>
                <c:ptCount val="13"/>
              </c:numCache>
            </c:numRef>
          </c:val>
        </c:ser>
        <c:dLbls>
          <c:showLegendKey val="0"/>
          <c:showVal val="0"/>
          <c:showCatName val="0"/>
          <c:showSerName val="0"/>
          <c:showPercent val="0"/>
          <c:showBubbleSize val="0"/>
        </c:dLbls>
        <c:axId val="357104928"/>
        <c:axId val="357105488"/>
      </c:areaChart>
      <c:areaChart>
        <c:grouping val="standard"/>
        <c:varyColors val="0"/>
        <c:ser>
          <c:idx val="0"/>
          <c:order val="0"/>
          <c:tx>
            <c:strRef>
              <c:f>Range!$J$5</c:f>
              <c:strCache>
                <c:ptCount val="1"/>
                <c:pt idx="0">
                  <c:v>Ideal Variance Range</c:v>
                </c:pt>
              </c:strCache>
            </c:strRef>
          </c:tx>
          <c:spPr>
            <a:solidFill>
              <a:schemeClr val="accent6">
                <a:lumMod val="40000"/>
                <a:lumOff val="60000"/>
                <a:alpha val="60000"/>
              </a:schemeClr>
            </a:solidFill>
            <a:ln>
              <a:noFill/>
            </a:ln>
            <a:effectLst/>
          </c:spPr>
          <c:cat>
            <c:strRef>
              <c:f>Range!$I$6:$I$18</c:f>
              <c:strCache>
                <c:ptCount val="13"/>
                <c:pt idx="0">
                  <c:v>W0</c:v>
                </c:pt>
                <c:pt idx="1">
                  <c:v>W1        </c:v>
                </c:pt>
                <c:pt idx="2">
                  <c:v>W2        </c:v>
                </c:pt>
                <c:pt idx="3">
                  <c:v>W3        </c:v>
                </c:pt>
                <c:pt idx="4">
                  <c:v>W4        </c:v>
                </c:pt>
                <c:pt idx="5">
                  <c:v>W5        </c:v>
                </c:pt>
                <c:pt idx="6">
                  <c:v>W6        </c:v>
                </c:pt>
                <c:pt idx="7">
                  <c:v>W7        </c:v>
                </c:pt>
                <c:pt idx="8">
                  <c:v>W8        </c:v>
                </c:pt>
                <c:pt idx="9">
                  <c:v>W9        </c:v>
                </c:pt>
                <c:pt idx="10">
                  <c:v>W10       </c:v>
                </c:pt>
                <c:pt idx="11">
                  <c:v>W11       </c:v>
                </c:pt>
                <c:pt idx="12">
                  <c:v>W12       </c:v>
                </c:pt>
              </c:strCache>
            </c:strRef>
          </c:cat>
          <c:val>
            <c:numRef>
              <c:f>Range!$J$6:$J$18</c:f>
              <c:numCache>
                <c:formatCode>0.00%</c:formatCode>
                <c:ptCount val="13"/>
                <c:pt idx="0">
                  <c:v>7.0000000000000001E-3</c:v>
                </c:pt>
                <c:pt idx="1">
                  <c:v>7.0000000000000001E-3</c:v>
                </c:pt>
                <c:pt idx="2">
                  <c:v>7.0000000000000001E-3</c:v>
                </c:pt>
                <c:pt idx="3">
                  <c:v>7.0000000000000001E-3</c:v>
                </c:pt>
                <c:pt idx="4">
                  <c:v>5.0000000000000001E-3</c:v>
                </c:pt>
                <c:pt idx="5">
                  <c:v>5.0000000000000001E-3</c:v>
                </c:pt>
                <c:pt idx="6">
                  <c:v>5.0000000000000001E-3</c:v>
                </c:pt>
                <c:pt idx="7">
                  <c:v>5.0000000000000001E-3</c:v>
                </c:pt>
                <c:pt idx="8">
                  <c:v>2.5000000000000001E-3</c:v>
                </c:pt>
                <c:pt idx="9">
                  <c:v>2.5000000000000001E-3</c:v>
                </c:pt>
                <c:pt idx="10">
                  <c:v>2.5000000000000001E-3</c:v>
                </c:pt>
                <c:pt idx="11">
                  <c:v>1.5E-3</c:v>
                </c:pt>
                <c:pt idx="12">
                  <c:v>1.5E-3</c:v>
                </c:pt>
              </c:numCache>
            </c:numRef>
          </c:val>
        </c:ser>
        <c:ser>
          <c:idx val="1"/>
          <c:order val="1"/>
          <c:tx>
            <c:strRef>
              <c:f>Range!$K$5</c:f>
              <c:strCache>
                <c:ptCount val="1"/>
                <c:pt idx="0">
                  <c:v>Target Range To</c:v>
                </c:pt>
              </c:strCache>
            </c:strRef>
          </c:tx>
          <c:spPr>
            <a:solidFill>
              <a:schemeClr val="accent6">
                <a:lumMod val="40000"/>
                <a:lumOff val="60000"/>
                <a:alpha val="60000"/>
              </a:schemeClr>
            </a:solidFill>
            <a:ln>
              <a:noFill/>
            </a:ln>
            <a:effectLst/>
          </c:spPr>
          <c:cat>
            <c:strRef>
              <c:f>Range!$I$6:$I$18</c:f>
              <c:strCache>
                <c:ptCount val="13"/>
                <c:pt idx="0">
                  <c:v>W0</c:v>
                </c:pt>
                <c:pt idx="1">
                  <c:v>W1        </c:v>
                </c:pt>
                <c:pt idx="2">
                  <c:v>W2        </c:v>
                </c:pt>
                <c:pt idx="3">
                  <c:v>W3        </c:v>
                </c:pt>
                <c:pt idx="4">
                  <c:v>W4        </c:v>
                </c:pt>
                <c:pt idx="5">
                  <c:v>W5        </c:v>
                </c:pt>
                <c:pt idx="6">
                  <c:v>W6        </c:v>
                </c:pt>
                <c:pt idx="7">
                  <c:v>W7        </c:v>
                </c:pt>
                <c:pt idx="8">
                  <c:v>W8        </c:v>
                </c:pt>
                <c:pt idx="9">
                  <c:v>W9        </c:v>
                </c:pt>
                <c:pt idx="10">
                  <c:v>W10       </c:v>
                </c:pt>
                <c:pt idx="11">
                  <c:v>W11       </c:v>
                </c:pt>
                <c:pt idx="12">
                  <c:v>W12       </c:v>
                </c:pt>
              </c:strCache>
            </c:strRef>
          </c:cat>
          <c:val>
            <c:numRef>
              <c:f>Range!$K$6:$K$18</c:f>
              <c:numCache>
                <c:formatCode>0.00%</c:formatCode>
                <c:ptCount val="13"/>
                <c:pt idx="0">
                  <c:v>-7.0000000000000001E-3</c:v>
                </c:pt>
                <c:pt idx="1">
                  <c:v>-7.0000000000000001E-3</c:v>
                </c:pt>
                <c:pt idx="2">
                  <c:v>-7.0000000000000001E-3</c:v>
                </c:pt>
                <c:pt idx="3">
                  <c:v>-7.0000000000000001E-3</c:v>
                </c:pt>
                <c:pt idx="4">
                  <c:v>-5.0000000000000001E-3</c:v>
                </c:pt>
                <c:pt idx="5">
                  <c:v>-5.0000000000000001E-3</c:v>
                </c:pt>
                <c:pt idx="6">
                  <c:v>-5.0000000000000001E-3</c:v>
                </c:pt>
                <c:pt idx="7">
                  <c:v>-5.0000000000000001E-3</c:v>
                </c:pt>
                <c:pt idx="8">
                  <c:v>-2.5000000000000001E-3</c:v>
                </c:pt>
                <c:pt idx="9">
                  <c:v>-2.5000000000000001E-3</c:v>
                </c:pt>
                <c:pt idx="10">
                  <c:v>-2.5000000000000001E-3</c:v>
                </c:pt>
                <c:pt idx="11">
                  <c:v>-1.5E-3</c:v>
                </c:pt>
                <c:pt idx="12">
                  <c:v>-1.5E-3</c:v>
                </c:pt>
              </c:numCache>
            </c:numRef>
          </c:val>
        </c:ser>
        <c:dLbls>
          <c:showLegendKey val="0"/>
          <c:showVal val="0"/>
          <c:showCatName val="0"/>
          <c:showSerName val="0"/>
          <c:showPercent val="0"/>
          <c:showBubbleSize val="0"/>
        </c:dLbls>
        <c:axId val="357106608"/>
        <c:axId val="357106048"/>
      </c:areaChart>
      <c:lineChart>
        <c:grouping val="standard"/>
        <c:varyColors val="0"/>
        <c:ser>
          <c:idx val="4"/>
          <c:order val="4"/>
          <c:tx>
            <c:strRef>
              <c:f>Revenue!$D$22</c:f>
              <c:strCache>
                <c:ptCount val="1"/>
                <c:pt idx="0">
                  <c:v>Variance wrt Actuals</c:v>
                </c:pt>
              </c:strCache>
            </c:strRef>
          </c:tx>
          <c:spPr>
            <a:ln w="12700" cap="rnd">
              <a:solidFill>
                <a:schemeClr val="tx1"/>
              </a:solidFill>
              <a:round/>
            </a:ln>
            <a:effectLst/>
          </c:spPr>
          <c:marker>
            <c:symbol val="circle"/>
            <c:size val="5"/>
            <c:spPr>
              <a:solidFill>
                <a:schemeClr val="tx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Revenue!$D$23:$D$35</c:f>
              <c:numCache>
                <c:formatCode>General</c:formatCode>
                <c:ptCount val="13"/>
                <c:pt idx="0" formatCode="0.0%">
                  <c:v>0</c:v>
                </c:pt>
              </c:numCache>
            </c:numRef>
          </c:val>
          <c:smooth val="0"/>
        </c:ser>
        <c:ser>
          <c:idx val="5"/>
          <c:order val="5"/>
          <c:tx>
            <c:strRef>
              <c:f>Revenue!$E$22</c:f>
              <c:strCache>
                <c:ptCount val="1"/>
                <c:pt idx="0">
                  <c:v>Variance wrt W13 BE</c:v>
                </c:pt>
              </c:strCache>
            </c:strRef>
          </c:tx>
          <c:spPr>
            <a:ln w="12700" cap="rnd">
              <a:solidFill>
                <a:schemeClr val="bg1"/>
              </a:solidFill>
              <a:round/>
            </a:ln>
            <a:effectLst/>
          </c:spPr>
          <c:marker>
            <c:symbol val="circle"/>
            <c:size val="5"/>
            <c:spPr>
              <a:solidFill>
                <a:schemeClr val="accent2"/>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Revenue!$E$23:$E$35</c:f>
              <c:numCache>
                <c:formatCode>General</c:formatCode>
                <c:ptCount val="13"/>
                <c:pt idx="0" formatCode="0.0%">
                  <c:v>0</c:v>
                </c:pt>
              </c:numCache>
            </c:numRef>
          </c:val>
          <c:smooth val="0"/>
        </c:ser>
        <c:dLbls>
          <c:showLegendKey val="0"/>
          <c:showVal val="0"/>
          <c:showCatName val="0"/>
          <c:showSerName val="0"/>
          <c:showPercent val="0"/>
          <c:showBubbleSize val="0"/>
        </c:dLbls>
        <c:marker val="1"/>
        <c:smooth val="0"/>
        <c:axId val="357106608"/>
        <c:axId val="357106048"/>
      </c:lineChart>
      <c:catAx>
        <c:axId val="3571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05488"/>
        <c:crosses val="autoZero"/>
        <c:auto val="1"/>
        <c:lblAlgn val="ctr"/>
        <c:lblOffset val="100"/>
        <c:noMultiLvlLbl val="0"/>
      </c:catAx>
      <c:valAx>
        <c:axId val="3571054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04928"/>
        <c:crosses val="autoZero"/>
        <c:crossBetween val="between"/>
      </c:valAx>
      <c:valAx>
        <c:axId val="3571060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06608"/>
        <c:crosses val="max"/>
        <c:crossBetween val="between"/>
      </c:valAx>
      <c:catAx>
        <c:axId val="357106608"/>
        <c:scaling>
          <c:orientation val="minMax"/>
        </c:scaling>
        <c:delete val="1"/>
        <c:axPos val="b"/>
        <c:numFmt formatCode="General" sourceLinked="1"/>
        <c:majorTickMark val="out"/>
        <c:minorTickMark val="none"/>
        <c:tickLblPos val="nextTo"/>
        <c:crossAx val="357106048"/>
        <c:crosses val="autoZero"/>
        <c:auto val="1"/>
        <c:lblAlgn val="ctr"/>
        <c:lblOffset val="100"/>
        <c:noMultiLvlLbl val="0"/>
      </c:catAx>
      <c:spPr>
        <a:noFill/>
        <a:ln>
          <a:noFill/>
        </a:ln>
        <a:effectLst/>
      </c:spPr>
    </c:plotArea>
    <c:legend>
      <c:legendPos val="b"/>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2"/>
          <c:tx>
            <c:strRef>
              <c:f>Volume!$B$21</c:f>
              <c:strCache>
                <c:ptCount val="1"/>
                <c:pt idx="0">
                  <c:v>BE Volume</c:v>
                </c:pt>
              </c:strCache>
            </c:strRef>
          </c:tx>
          <c:spPr>
            <a:solidFill>
              <a:schemeClr val="accent1"/>
            </a:solidFill>
            <a:ln>
              <a:solidFill>
                <a:schemeClr val="accent5">
                  <a:lumMod val="50000"/>
                </a:schemeClr>
              </a:solidFill>
              <a:prstDash val="sysDot"/>
            </a:ln>
            <a:effectLst/>
          </c:spPr>
          <c:val>
            <c:numRef>
              <c:f>Volume!$B$22:$B$34</c:f>
              <c:numCache>
                <c:formatCode>General</c:formatCode>
                <c:ptCount val="13"/>
              </c:numCache>
            </c:numRef>
          </c:val>
        </c:ser>
        <c:ser>
          <c:idx val="3"/>
          <c:order val="3"/>
          <c:tx>
            <c:strRef>
              <c:f>Volume!$C$21</c:f>
              <c:strCache>
                <c:ptCount val="1"/>
                <c:pt idx="0">
                  <c:v>Actuals</c:v>
                </c:pt>
              </c:strCache>
            </c:strRef>
          </c:tx>
          <c:spPr>
            <a:solidFill>
              <a:schemeClr val="bg1">
                <a:lumMod val="85000"/>
                <a:alpha val="60000"/>
              </a:schemeClr>
            </a:solidFill>
            <a:ln w="25400">
              <a:noFill/>
            </a:ln>
            <a:effectLst/>
          </c:spPr>
          <c:val>
            <c:numRef>
              <c:f>Volume!$C$22:$C$34</c:f>
              <c:numCache>
                <c:formatCode>General</c:formatCode>
                <c:ptCount val="13"/>
              </c:numCache>
            </c:numRef>
          </c:val>
        </c:ser>
        <c:dLbls>
          <c:showLegendKey val="0"/>
          <c:showVal val="0"/>
          <c:showCatName val="0"/>
          <c:showSerName val="0"/>
          <c:showPercent val="0"/>
          <c:showBubbleSize val="0"/>
        </c:dLbls>
        <c:axId val="358841952"/>
        <c:axId val="358842512"/>
      </c:areaChart>
      <c:areaChart>
        <c:grouping val="standard"/>
        <c:varyColors val="0"/>
        <c:ser>
          <c:idx val="0"/>
          <c:order val="0"/>
          <c:tx>
            <c:strRef>
              <c:f>Range!$C$5</c:f>
              <c:strCache>
                <c:ptCount val="1"/>
                <c:pt idx="0">
                  <c:v>Ideal Variance Range</c:v>
                </c:pt>
              </c:strCache>
            </c:strRef>
          </c:tx>
          <c:spPr>
            <a:solidFill>
              <a:schemeClr val="accent6">
                <a:lumMod val="40000"/>
                <a:lumOff val="60000"/>
                <a:alpha val="60000"/>
              </a:schemeClr>
            </a:solidFill>
            <a:ln>
              <a:noFill/>
            </a:ln>
            <a:effectLst/>
          </c:spPr>
          <c:cat>
            <c:strRef>
              <c:f>Range!$B$6:$B$18</c:f>
              <c:strCache>
                <c:ptCount val="13"/>
                <c:pt idx="0">
                  <c:v>W0</c:v>
                </c:pt>
                <c:pt idx="1">
                  <c:v>W1        </c:v>
                </c:pt>
                <c:pt idx="2">
                  <c:v>W2        </c:v>
                </c:pt>
                <c:pt idx="3">
                  <c:v>W3        </c:v>
                </c:pt>
                <c:pt idx="4">
                  <c:v>W4        </c:v>
                </c:pt>
                <c:pt idx="5">
                  <c:v>W5        </c:v>
                </c:pt>
                <c:pt idx="6">
                  <c:v>W6        </c:v>
                </c:pt>
                <c:pt idx="7">
                  <c:v>W7        </c:v>
                </c:pt>
                <c:pt idx="8">
                  <c:v>W8        </c:v>
                </c:pt>
                <c:pt idx="9">
                  <c:v>W9        </c:v>
                </c:pt>
                <c:pt idx="10">
                  <c:v>W10       </c:v>
                </c:pt>
                <c:pt idx="11">
                  <c:v>W11       </c:v>
                </c:pt>
                <c:pt idx="12">
                  <c:v>W12       </c:v>
                </c:pt>
              </c:strCache>
            </c:strRef>
          </c:cat>
          <c:val>
            <c:numRef>
              <c:f>Range!$C$6:$C$18</c:f>
              <c:numCache>
                <c:formatCode>0.00%</c:formatCode>
                <c:ptCount val="13"/>
                <c:pt idx="0">
                  <c:v>7.0000000000000001E-3</c:v>
                </c:pt>
                <c:pt idx="1">
                  <c:v>7.0000000000000001E-3</c:v>
                </c:pt>
                <c:pt idx="2">
                  <c:v>7.0000000000000001E-3</c:v>
                </c:pt>
                <c:pt idx="3">
                  <c:v>7.0000000000000001E-3</c:v>
                </c:pt>
                <c:pt idx="4">
                  <c:v>5.0000000000000001E-3</c:v>
                </c:pt>
                <c:pt idx="5">
                  <c:v>5.0000000000000001E-3</c:v>
                </c:pt>
                <c:pt idx="6">
                  <c:v>5.0000000000000001E-3</c:v>
                </c:pt>
                <c:pt idx="7">
                  <c:v>5.0000000000000001E-3</c:v>
                </c:pt>
                <c:pt idx="8">
                  <c:v>2.5000000000000001E-3</c:v>
                </c:pt>
                <c:pt idx="9">
                  <c:v>2.5000000000000001E-3</c:v>
                </c:pt>
                <c:pt idx="10">
                  <c:v>2.5000000000000001E-3</c:v>
                </c:pt>
                <c:pt idx="11">
                  <c:v>1.5E-3</c:v>
                </c:pt>
                <c:pt idx="12">
                  <c:v>1.5E-3</c:v>
                </c:pt>
              </c:numCache>
            </c:numRef>
          </c:val>
        </c:ser>
        <c:ser>
          <c:idx val="1"/>
          <c:order val="1"/>
          <c:tx>
            <c:strRef>
              <c:f>Range!$D$5</c:f>
              <c:strCache>
                <c:ptCount val="1"/>
                <c:pt idx="0">
                  <c:v>Target Range To</c:v>
                </c:pt>
              </c:strCache>
            </c:strRef>
          </c:tx>
          <c:spPr>
            <a:solidFill>
              <a:schemeClr val="accent6">
                <a:lumMod val="40000"/>
                <a:lumOff val="60000"/>
                <a:alpha val="60000"/>
              </a:schemeClr>
            </a:solidFill>
            <a:ln>
              <a:noFill/>
            </a:ln>
            <a:effectLst/>
          </c:spPr>
          <c:cat>
            <c:strRef>
              <c:f>Range!$B$6:$B$18</c:f>
              <c:strCache>
                <c:ptCount val="13"/>
                <c:pt idx="0">
                  <c:v>W0</c:v>
                </c:pt>
                <c:pt idx="1">
                  <c:v>W1        </c:v>
                </c:pt>
                <c:pt idx="2">
                  <c:v>W2        </c:v>
                </c:pt>
                <c:pt idx="3">
                  <c:v>W3        </c:v>
                </c:pt>
                <c:pt idx="4">
                  <c:v>W4        </c:v>
                </c:pt>
                <c:pt idx="5">
                  <c:v>W5        </c:v>
                </c:pt>
                <c:pt idx="6">
                  <c:v>W6        </c:v>
                </c:pt>
                <c:pt idx="7">
                  <c:v>W7        </c:v>
                </c:pt>
                <c:pt idx="8">
                  <c:v>W8        </c:v>
                </c:pt>
                <c:pt idx="9">
                  <c:v>W9        </c:v>
                </c:pt>
                <c:pt idx="10">
                  <c:v>W10       </c:v>
                </c:pt>
                <c:pt idx="11">
                  <c:v>W11       </c:v>
                </c:pt>
                <c:pt idx="12">
                  <c:v>W12       </c:v>
                </c:pt>
              </c:strCache>
            </c:strRef>
          </c:cat>
          <c:val>
            <c:numRef>
              <c:f>Range!$D$6:$D$18</c:f>
              <c:numCache>
                <c:formatCode>0.00%</c:formatCode>
                <c:ptCount val="13"/>
                <c:pt idx="0">
                  <c:v>-7.0000000000000001E-3</c:v>
                </c:pt>
                <c:pt idx="1">
                  <c:v>-7.0000000000000001E-3</c:v>
                </c:pt>
                <c:pt idx="2">
                  <c:v>-7.0000000000000001E-3</c:v>
                </c:pt>
                <c:pt idx="3">
                  <c:v>-7.0000000000000001E-3</c:v>
                </c:pt>
                <c:pt idx="4">
                  <c:v>-5.0000000000000001E-3</c:v>
                </c:pt>
                <c:pt idx="5">
                  <c:v>-5.0000000000000001E-3</c:v>
                </c:pt>
                <c:pt idx="6">
                  <c:v>-5.0000000000000001E-3</c:v>
                </c:pt>
                <c:pt idx="7">
                  <c:v>-5.0000000000000001E-3</c:v>
                </c:pt>
                <c:pt idx="8">
                  <c:v>-2.5000000000000001E-3</c:v>
                </c:pt>
                <c:pt idx="9">
                  <c:v>-2.5000000000000001E-3</c:v>
                </c:pt>
                <c:pt idx="10">
                  <c:v>-2.5000000000000001E-3</c:v>
                </c:pt>
                <c:pt idx="11">
                  <c:v>-1.5E-3</c:v>
                </c:pt>
                <c:pt idx="12">
                  <c:v>-1.5E-3</c:v>
                </c:pt>
              </c:numCache>
            </c:numRef>
          </c:val>
        </c:ser>
        <c:dLbls>
          <c:showLegendKey val="0"/>
          <c:showVal val="0"/>
          <c:showCatName val="0"/>
          <c:showSerName val="0"/>
          <c:showPercent val="0"/>
          <c:showBubbleSize val="0"/>
        </c:dLbls>
        <c:axId val="358843632"/>
        <c:axId val="358843072"/>
      </c:areaChart>
      <c:lineChart>
        <c:grouping val="standard"/>
        <c:varyColors val="0"/>
        <c:ser>
          <c:idx val="4"/>
          <c:order val="4"/>
          <c:tx>
            <c:strRef>
              <c:f>Volume!$D$21</c:f>
              <c:strCache>
                <c:ptCount val="1"/>
                <c:pt idx="0">
                  <c:v>Var wrt Actual Vol</c:v>
                </c:pt>
              </c:strCache>
            </c:strRef>
          </c:tx>
          <c:spPr>
            <a:ln w="12700" cap="rnd">
              <a:solidFill>
                <a:schemeClr val="tx1"/>
              </a:solidFill>
              <a:round/>
            </a:ln>
            <a:effectLst/>
          </c:spPr>
          <c:marker>
            <c:symbol val="circle"/>
            <c:size val="5"/>
            <c:spPr>
              <a:solidFill>
                <a:schemeClr val="tx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Volume!$D$22:$D$34</c:f>
              <c:numCache>
                <c:formatCode>General</c:formatCode>
                <c:ptCount val="13"/>
                <c:pt idx="0" formatCode="0.0%">
                  <c:v>0</c:v>
                </c:pt>
              </c:numCache>
            </c:numRef>
          </c:val>
          <c:smooth val="0"/>
        </c:ser>
        <c:ser>
          <c:idx val="5"/>
          <c:order val="5"/>
          <c:tx>
            <c:strRef>
              <c:f>Volume!$E$21</c:f>
              <c:strCache>
                <c:ptCount val="1"/>
                <c:pt idx="0">
                  <c:v>Var wrt W13 Vol</c:v>
                </c:pt>
              </c:strCache>
            </c:strRef>
          </c:tx>
          <c:spPr>
            <a:ln w="12700" cap="rnd">
              <a:solidFill>
                <a:schemeClr val="bg1"/>
              </a:solidFill>
              <a:round/>
            </a:ln>
            <a:effectLst/>
          </c:spPr>
          <c:marker>
            <c:symbol val="circle"/>
            <c:size val="5"/>
            <c:spPr>
              <a:solidFill>
                <a:schemeClr val="accent2"/>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Volume!$E$22:$E$34</c:f>
              <c:numCache>
                <c:formatCode>General</c:formatCode>
                <c:ptCount val="13"/>
                <c:pt idx="0" formatCode="0.0%">
                  <c:v>0</c:v>
                </c:pt>
              </c:numCache>
            </c:numRef>
          </c:val>
          <c:smooth val="0"/>
        </c:ser>
        <c:dLbls>
          <c:showLegendKey val="0"/>
          <c:showVal val="0"/>
          <c:showCatName val="0"/>
          <c:showSerName val="0"/>
          <c:showPercent val="0"/>
          <c:showBubbleSize val="0"/>
        </c:dLbls>
        <c:marker val="1"/>
        <c:smooth val="0"/>
        <c:axId val="358843632"/>
        <c:axId val="358843072"/>
      </c:lineChart>
      <c:catAx>
        <c:axId val="3588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42512"/>
        <c:crosses val="autoZero"/>
        <c:auto val="1"/>
        <c:lblAlgn val="ctr"/>
        <c:lblOffset val="100"/>
        <c:noMultiLvlLbl val="0"/>
      </c:catAx>
      <c:valAx>
        <c:axId val="3588425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41952"/>
        <c:crosses val="autoZero"/>
        <c:crossBetween val="between"/>
      </c:valAx>
      <c:valAx>
        <c:axId val="3588430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43632"/>
        <c:crosses val="max"/>
        <c:crossBetween val="between"/>
      </c:valAx>
      <c:catAx>
        <c:axId val="358843632"/>
        <c:scaling>
          <c:orientation val="minMax"/>
        </c:scaling>
        <c:delete val="1"/>
        <c:axPos val="b"/>
        <c:numFmt formatCode="General" sourceLinked="1"/>
        <c:majorTickMark val="out"/>
        <c:minorTickMark val="none"/>
        <c:tickLblPos val="nextTo"/>
        <c:crossAx val="358843072"/>
        <c:crosses val="autoZero"/>
        <c:auto val="1"/>
        <c:lblAlgn val="ctr"/>
        <c:lblOffset val="100"/>
        <c:noMultiLvlLbl val="0"/>
      </c:catAx>
      <c:spPr>
        <a:noFill/>
        <a:ln>
          <a:noFill/>
        </a:ln>
        <a:effectLst/>
      </c:spPr>
    </c:plotArea>
    <c:legend>
      <c:legendPos val="b"/>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266700</xdr:colOff>
      <xdr:row>0</xdr:row>
      <xdr:rowOff>95250</xdr:rowOff>
    </xdr:from>
    <xdr:to>
      <xdr:col>4</xdr:col>
      <xdr:colOff>603885</xdr:colOff>
      <xdr:row>9</xdr:row>
      <xdr:rowOff>96029</xdr:rowOff>
    </xdr:to>
    <mc:AlternateContent xmlns:mc="http://schemas.openxmlformats.org/markup-compatibility/2006" xmlns:a14="http://schemas.microsoft.com/office/drawing/2010/main">
      <mc:Choice Requires="a14">
        <xdr:graphicFrame macro="">
          <xdr:nvGraphicFramePr>
            <xdr:cNvPr id="7" name="MCC"/>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CC"/>
            </a:graphicData>
          </a:graphic>
        </xdr:graphicFrame>
      </mc:Choice>
      <mc:Fallback xmlns="">
        <xdr:sp macro="" textlink="">
          <xdr:nvSpPr>
            <xdr:cNvPr id="0" name=""/>
            <xdr:cNvSpPr>
              <a:spLocks noTextEdit="1"/>
            </xdr:cNvSpPr>
          </xdr:nvSpPr>
          <xdr:spPr>
            <a:xfrm>
              <a:off x="2781300" y="95250"/>
              <a:ext cx="1280160" cy="1381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104776</xdr:colOff>
      <xdr:row>4</xdr:row>
      <xdr:rowOff>47625</xdr:rowOff>
    </xdr:from>
    <xdr:to>
      <xdr:col>1</xdr:col>
      <xdr:colOff>638176</xdr:colOff>
      <xdr:row>10</xdr:row>
      <xdr:rowOff>82490</xdr:rowOff>
    </xdr:to>
    <mc:AlternateContent xmlns:mc="http://schemas.openxmlformats.org/markup-compatibility/2006" xmlns:a14="http://schemas.microsoft.com/office/drawing/2010/main">
      <mc:Choice Requires="a14">
        <xdr:graphicFrame macro="">
          <xdr:nvGraphicFramePr>
            <xdr:cNvPr id="8" name="PU"/>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U"/>
            </a:graphicData>
          </a:graphic>
        </xdr:graphicFrame>
      </mc:Choice>
      <mc:Fallback xmlns="">
        <xdr:sp macro="" textlink="">
          <xdr:nvSpPr>
            <xdr:cNvPr id="0" name=""/>
            <xdr:cNvSpPr>
              <a:spLocks noTextEdit="1"/>
            </xdr:cNvSpPr>
          </xdr:nvSpPr>
          <xdr:spPr>
            <a:xfrm>
              <a:off x="104776" y="619125"/>
              <a:ext cx="1047750" cy="892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685800</xdr:colOff>
      <xdr:row>0</xdr:row>
      <xdr:rowOff>85726</xdr:rowOff>
    </xdr:from>
    <xdr:to>
      <xdr:col>3</xdr:col>
      <xdr:colOff>200025</xdr:colOff>
      <xdr:row>9</xdr:row>
      <xdr:rowOff>95251</xdr:rowOff>
    </xdr:to>
    <mc:AlternateContent xmlns:mc="http://schemas.openxmlformats.org/markup-compatibility/2006" xmlns:a14="http://schemas.microsoft.com/office/drawing/2010/main">
      <mc:Choice Requires="a14">
        <xdr:graphicFrame macro="">
          <xdr:nvGraphicFramePr>
            <xdr:cNvPr id="9" name="SDM"/>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DM"/>
            </a:graphicData>
          </a:graphic>
        </xdr:graphicFrame>
      </mc:Choice>
      <mc:Fallback xmlns="">
        <xdr:sp macro="" textlink="">
          <xdr:nvSpPr>
            <xdr:cNvPr id="0" name=""/>
            <xdr:cNvSpPr>
              <a:spLocks noTextEdit="1"/>
            </xdr:cNvSpPr>
          </xdr:nvSpPr>
          <xdr:spPr>
            <a:xfrm>
              <a:off x="1200150" y="85726"/>
              <a:ext cx="151447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95250</xdr:colOff>
      <xdr:row>0</xdr:row>
      <xdr:rowOff>76201</xdr:rowOff>
    </xdr:from>
    <xdr:to>
      <xdr:col>1</xdr:col>
      <xdr:colOff>638175</xdr:colOff>
      <xdr:row>3</xdr:row>
      <xdr:rowOff>85725</xdr:rowOff>
    </xdr:to>
    <mc:AlternateContent xmlns:mc="http://schemas.openxmlformats.org/markup-compatibility/2006" xmlns:a14="http://schemas.microsoft.com/office/drawing/2010/main">
      <mc:Choice Requires="a14">
        <xdr:graphicFrame macro="">
          <xdr:nvGraphicFramePr>
            <xdr:cNvPr id="10" name="Practic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actice"/>
            </a:graphicData>
          </a:graphic>
        </xdr:graphicFrame>
      </mc:Choice>
      <mc:Fallback xmlns="">
        <xdr:sp macro="" textlink="">
          <xdr:nvSpPr>
            <xdr:cNvPr id="0" name=""/>
            <xdr:cNvSpPr>
              <a:spLocks noTextEdit="1"/>
            </xdr:cNvSpPr>
          </xdr:nvSpPr>
          <xdr:spPr>
            <a:xfrm>
              <a:off x="95250" y="76201"/>
              <a:ext cx="1057275" cy="53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219075</xdr:colOff>
      <xdr:row>1</xdr:row>
      <xdr:rowOff>123825</xdr:rowOff>
    </xdr:from>
    <xdr:to>
      <xdr:col>16</xdr:col>
      <xdr:colOff>323850</xdr:colOff>
      <xdr:row>34</xdr:row>
      <xdr:rowOff>133351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771525</xdr:colOff>
      <xdr:row>0</xdr:row>
      <xdr:rowOff>57151</xdr:rowOff>
    </xdr:from>
    <xdr:to>
      <xdr:col>5</xdr:col>
      <xdr:colOff>24765</xdr:colOff>
      <xdr:row>10</xdr:row>
      <xdr:rowOff>133351</xdr:rowOff>
    </xdr:to>
    <mc:AlternateContent xmlns:mc="http://schemas.openxmlformats.org/markup-compatibility/2006" xmlns:a14="http://schemas.microsoft.com/office/drawing/2010/main">
      <mc:Choice Requires="a14">
        <xdr:graphicFrame macro="">
          <xdr:nvGraphicFramePr>
            <xdr:cNvPr id="3" name="MCC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CC 1"/>
            </a:graphicData>
          </a:graphic>
        </xdr:graphicFrame>
      </mc:Choice>
      <mc:Fallback xmlns="">
        <xdr:sp macro="" textlink="">
          <xdr:nvSpPr>
            <xdr:cNvPr id="0" name=""/>
            <xdr:cNvSpPr>
              <a:spLocks noTextEdit="1"/>
            </xdr:cNvSpPr>
          </xdr:nvSpPr>
          <xdr:spPr>
            <a:xfrm>
              <a:off x="2924175" y="57151"/>
              <a:ext cx="138684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123825</xdr:colOff>
      <xdr:row>4</xdr:row>
      <xdr:rowOff>85725</xdr:rowOff>
    </xdr:from>
    <xdr:to>
      <xdr:col>2</xdr:col>
      <xdr:colOff>19050</xdr:colOff>
      <xdr:row>11</xdr:row>
      <xdr:rowOff>57149</xdr:rowOff>
    </xdr:to>
    <mc:AlternateContent xmlns:mc="http://schemas.openxmlformats.org/markup-compatibility/2006" xmlns:a14="http://schemas.microsoft.com/office/drawing/2010/main">
      <mc:Choice Requires="a14">
        <xdr:graphicFrame macro="">
          <xdr:nvGraphicFramePr>
            <xdr:cNvPr id="4" name="PU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U 1"/>
            </a:graphicData>
          </a:graphic>
        </xdr:graphicFrame>
      </mc:Choice>
      <mc:Fallback xmlns="">
        <xdr:sp macro="" textlink="">
          <xdr:nvSpPr>
            <xdr:cNvPr id="0" name=""/>
            <xdr:cNvSpPr>
              <a:spLocks noTextEdit="1"/>
            </xdr:cNvSpPr>
          </xdr:nvSpPr>
          <xdr:spPr>
            <a:xfrm>
              <a:off x="123825" y="657225"/>
              <a:ext cx="11049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123825</xdr:colOff>
      <xdr:row>0</xdr:row>
      <xdr:rowOff>57150</xdr:rowOff>
    </xdr:from>
    <xdr:to>
      <xdr:col>3</xdr:col>
      <xdr:colOff>659130</xdr:colOff>
      <xdr:row>10</xdr:row>
      <xdr:rowOff>123825</xdr:rowOff>
    </xdr:to>
    <mc:AlternateContent xmlns:mc="http://schemas.openxmlformats.org/markup-compatibility/2006" xmlns:a14="http://schemas.microsoft.com/office/drawing/2010/main">
      <mc:Choice Requires="a14">
        <xdr:graphicFrame macro="">
          <xdr:nvGraphicFramePr>
            <xdr:cNvPr id="5" name="SDM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DM 1"/>
            </a:graphicData>
          </a:graphic>
        </xdr:graphicFrame>
      </mc:Choice>
      <mc:Fallback xmlns="">
        <xdr:sp macro="" textlink="">
          <xdr:nvSpPr>
            <xdr:cNvPr id="0" name=""/>
            <xdr:cNvSpPr>
              <a:spLocks noTextEdit="1"/>
            </xdr:cNvSpPr>
          </xdr:nvSpPr>
          <xdr:spPr>
            <a:xfrm>
              <a:off x="1333500" y="57150"/>
              <a:ext cx="147828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133349</xdr:colOff>
      <xdr:row>0</xdr:row>
      <xdr:rowOff>57152</xdr:rowOff>
    </xdr:from>
    <xdr:to>
      <xdr:col>2</xdr:col>
      <xdr:colOff>9525</xdr:colOff>
      <xdr:row>3</xdr:row>
      <xdr:rowOff>95251</xdr:rowOff>
    </xdr:to>
    <mc:AlternateContent xmlns:mc="http://schemas.openxmlformats.org/markup-compatibility/2006" xmlns:a14="http://schemas.microsoft.com/office/drawing/2010/main">
      <mc:Choice Requires="a14">
        <xdr:graphicFrame macro="">
          <xdr:nvGraphicFramePr>
            <xdr:cNvPr id="6" name="Practice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actice 1"/>
            </a:graphicData>
          </a:graphic>
        </xdr:graphicFrame>
      </mc:Choice>
      <mc:Fallback xmlns="">
        <xdr:sp macro="" textlink="">
          <xdr:nvSpPr>
            <xdr:cNvPr id="0" name=""/>
            <xdr:cNvSpPr>
              <a:spLocks noTextEdit="1"/>
            </xdr:cNvSpPr>
          </xdr:nvSpPr>
          <xdr:spPr>
            <a:xfrm>
              <a:off x="133349" y="57152"/>
              <a:ext cx="1085851" cy="561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476250</xdr:colOff>
      <xdr:row>2</xdr:row>
      <xdr:rowOff>123825</xdr:rowOff>
    </xdr:from>
    <xdr:to>
      <xdr:col>18</xdr:col>
      <xdr:colOff>219075</xdr:colOff>
      <xdr:row>33</xdr:row>
      <xdr:rowOff>66675</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hi A P" refreshedDate="42583.437050578701" missingItemsLimit="0" createdVersion="5" refreshedVersion="5" minRefreshableVersion="3" recordCount="1">
  <cacheSource type="worksheet">
    <worksheetSource name="Table_blrkec272635d_mssqlserver2_DemandCapture_AlconPBS"/>
  </cacheSource>
  <cacheFields count="25">
    <cacheField name="MCC" numFmtId="0">
      <sharedItems containsNonDate="0" containsString="0" containsBlank="1" count="1">
        <m/>
      </sharedItems>
    </cacheField>
    <cacheField name="PU" numFmtId="0">
      <sharedItems containsNonDate="0" containsString="0" containsBlank="1" count="1">
        <m/>
      </sharedItems>
    </cacheField>
    <cacheField name="SDM" numFmtId="0">
      <sharedItems containsNonDate="0" containsString="0" containsBlank="1" count="1">
        <m/>
      </sharedItems>
    </cacheField>
    <cacheField name="BE(NC)" numFmtId="0">
      <sharedItems containsNonDate="0" containsString="0" containsBlank="1"/>
    </cacheField>
    <cacheField name="Qtr" numFmtId="0">
      <sharedItems containsNonDate="0" containsString="0" containsBlank="1"/>
    </cacheField>
    <cacheField name="FYR" numFmtId="0">
      <sharedItems containsNonDate="0" containsString="0" containsBlank="1"/>
    </cacheField>
    <cacheField name="BE Volume" numFmtId="0">
      <sharedItems containsNonDate="0" containsString="0" containsBlank="1"/>
    </cacheField>
    <cacheField name="Practice" numFmtId="0">
      <sharedItems containsNonDate="0" containsString="0" containsBlank="1" count="1">
        <m/>
      </sharedItems>
    </cacheField>
    <cacheField name="Week" numFmtId="0">
      <sharedItems containsNonDate="0" containsString="0" containsBlank="1" count="1">
        <m/>
      </sharedItems>
    </cacheField>
    <cacheField name="Vertical" numFmtId="0">
      <sharedItems containsNonDate="0" containsString="0" containsBlank="1"/>
    </cacheField>
    <cacheField name="Exchange Rate" numFmtId="0">
      <sharedItems containsNonDate="0" containsString="0" containsBlank="1"/>
    </cacheField>
    <cacheField name="BE(USD)" numFmtId="0">
      <sharedItems containsNonDate="0" containsString="0" containsBlank="1"/>
    </cacheField>
    <cacheField name="Actuals+RTBR" numFmtId="0">
      <sharedItems containsNonDate="0" containsString="0" containsBlank="1"/>
    </cacheField>
    <cacheField name="Actuals+Alcon" numFmtId="0">
      <sharedItems containsNonDate="0" containsString="0" containsBlank="1"/>
    </cacheField>
    <cacheField name="LastWeek BE Rev" numFmtId="0">
      <sharedItems containsNonDate="0" containsString="0" containsBlank="1"/>
    </cacheField>
    <cacheField name="W12 BE Rev" numFmtId="0">
      <sharedItems containsNonDate="0" containsString="0" containsBlank="1"/>
    </cacheField>
    <cacheField name="LastWeek BE Vol" numFmtId="0">
      <sharedItems containsNonDate="0" containsString="0" containsBlank="1"/>
    </cacheField>
    <cacheField name="W12 BE Vol" numFmtId="0">
      <sharedItems containsNonDate="0" containsString="0" containsBlank="1"/>
    </cacheField>
    <cacheField name="NativeCurrency" numFmtId="0">
      <sharedItems containsNonDate="0" containsString="0" containsBlank="1"/>
    </cacheField>
    <cacheField name="%Variance" numFmtId="0" formula="IF('BE(USD)'=0,0,('Actuals+RTBR'-'BE(USD)')/'BE(USD)')" databaseField="0"/>
    <cacheField name="%VolVariance" numFmtId="0" formula=" IF('BE Volume'=0,0,('Actuals+Alcon'-'BE Volume')/'BE Volume')" databaseField="0"/>
    <cacheField name="RevVar2" numFmtId="0" formula="IF('BE(USD)'=0,0,('LastWeek BE Rev' -'BE(USD)')/'BE(USD)')" databaseField="0"/>
    <cacheField name="VolVar2" numFmtId="0" formula=" IF('BE Volume'=0,0,(('LastWeek BE Vol' -'BE Volume')/'BE Volume'))" databaseField="0"/>
    <cacheField name="TargetA" numFmtId="0" formula="2%" databaseField="0"/>
    <cacheField name="TargetB" numFmtId="0" formula=" -TargetA"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
  <r>
    <x v="0"/>
    <x v="0"/>
    <x v="0"/>
    <m/>
    <m/>
    <m/>
    <m/>
    <x v="0"/>
    <x v="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rowGrandTotals="0" itemPrintTitles="1" createdVersion="5" indent="0" outline="1" outlineData="1" multipleFieldFilters="0" chartFormat="81" rowHeaderCaption="Week">
  <location ref="A22:E23" firstHeaderRow="0" firstDataRow="1" firstDataCol="1" rowPageCount="4" colPageCount="1"/>
  <pivotFields count="25">
    <pivotField axis="axisPage" showAll="0" defaultSubtotal="0">
      <items count="1">
        <item x="0"/>
      </items>
    </pivotField>
    <pivotField axis="axisPage" showAll="0" defaultSubtotal="0">
      <items count="1">
        <item x="0"/>
      </items>
    </pivotField>
    <pivotField axis="axisPage" showAll="0" defaultSubtotal="0">
      <items count="1">
        <item x="0"/>
      </items>
    </pivotField>
    <pivotField showAll="0" defaultSubtotal="0"/>
    <pivotField showAll="0" defaultSubtotal="0"/>
    <pivotField showAll="0" defaultSubtotal="0"/>
    <pivotField showAll="0" defaultSubtotal="0"/>
    <pivotField axis="axisPage" showAll="0" defaultSubtotal="0">
      <items count="1">
        <item x="0"/>
      </items>
    </pivotField>
    <pivotField axis="axisRow" showAll="0" defaultSubtotal="0">
      <items count="1">
        <item x="0"/>
      </items>
    </pivotField>
    <pivotField showAll="0" defaultSubtotal="0"/>
    <pivotField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
    <i>
      <x/>
    </i>
  </rowItems>
  <colFields count="1">
    <field x="-2"/>
  </colFields>
  <colItems count="4">
    <i>
      <x/>
    </i>
    <i i="1">
      <x v="1"/>
    </i>
    <i i="2">
      <x v="2"/>
    </i>
    <i i="3">
      <x v="3"/>
    </i>
  </colItems>
  <pageFields count="4">
    <pageField fld="0" hier="-1"/>
    <pageField fld="7" hier="-1"/>
    <pageField fld="1" hier="-1"/>
    <pageField fld="2" hier="-1"/>
  </pageFields>
  <dataFields count="4">
    <dataField name="BE( 31st Mar Ex Rate)" fld="11" baseField="0" baseItem="0"/>
    <dataField name="Actuals (31st Mar Ex Rate)" fld="12" baseField="8" baseItem="0"/>
    <dataField name="Variance wrt Actuals" fld="19" baseField="0" baseItem="0" numFmtId="165"/>
    <dataField name="Variance wrt W13 BE" fld="21" baseField="0" baseItem="0" numFmtId="165"/>
  </dataFields>
  <formats count="31">
    <format dxfId="76">
      <pivotArea outline="0" collapsedLevelsAreSubtotals="1" fieldPosition="0"/>
    </format>
    <format dxfId="75">
      <pivotArea type="all" dataOnly="0" outline="0" fieldPosition="0"/>
    </format>
    <format dxfId="74">
      <pivotArea outline="0" collapsedLevelsAreSubtotals="1" fieldPosition="0"/>
    </format>
    <format dxfId="73">
      <pivotArea dataOnly="0" labelOnly="1" grandRow="1" outline="0" fieldPosition="0"/>
    </format>
    <format dxfId="72">
      <pivotArea type="all" dataOnly="0" outline="0" fieldPosition="0"/>
    </format>
    <format dxfId="71">
      <pivotArea outline="0" collapsedLevelsAreSubtotals="1" fieldPosition="0"/>
    </format>
    <format dxfId="70">
      <pivotArea dataOnly="0" labelOnly="1" grandRow="1" outline="0" fieldPosition="0"/>
    </format>
    <format dxfId="69">
      <pivotArea dataOnly="0" labelOnly="1" outline="0" fieldPosition="0">
        <references count="1">
          <reference field="4294967294" count="1">
            <x v="2"/>
          </reference>
        </references>
      </pivotArea>
    </format>
    <format dxfId="68">
      <pivotArea outline="0" collapsedLevelsAreSubtotals="1" fieldPosition="0">
        <references count="1">
          <reference field="4294967294" count="1" selected="0">
            <x v="2"/>
          </reference>
        </references>
      </pivotArea>
    </format>
    <format dxfId="67">
      <pivotArea type="all" dataOnly="0" outline="0" fieldPosition="0"/>
    </format>
    <format dxfId="66">
      <pivotArea outline="0" collapsedLevelsAreSubtotals="1" fieldPosition="0"/>
    </format>
    <format dxfId="65">
      <pivotArea dataOnly="0" labelOnly="1" outline="0" fieldPosition="0">
        <references count="1">
          <reference field="4294967294" count="1">
            <x v="2"/>
          </reference>
        </references>
      </pivotArea>
    </format>
    <format dxfId="64">
      <pivotArea outline="0" collapsedLevelsAreSubtotals="1" fieldPosition="0">
        <references count="1">
          <reference field="4294967294" count="1" selected="0">
            <x v="3"/>
          </reference>
        </references>
      </pivotArea>
    </format>
    <format dxfId="63">
      <pivotArea dataOnly="0" labelOnly="1" outline="0" fieldPosition="0">
        <references count="1">
          <reference field="4294967294" count="2">
            <x v="2"/>
            <x v="3"/>
          </reference>
        </references>
      </pivotArea>
    </format>
    <format dxfId="62">
      <pivotArea dataOnly="0" labelOnly="1" outline="0" fieldPosition="0">
        <references count="1">
          <reference field="4294967294" count="3">
            <x v="0"/>
            <x v="2"/>
            <x v="3"/>
          </reference>
        </references>
      </pivotArea>
    </format>
    <format dxfId="61">
      <pivotArea dataOnly="0" labelOnly="1" outline="0" fieldPosition="0">
        <references count="1">
          <reference field="4294967294" count="3">
            <x v="0"/>
            <x v="2"/>
            <x v="3"/>
          </reference>
        </references>
      </pivotArea>
    </format>
    <format dxfId="60">
      <pivotArea dataOnly="0" labelOnly="1" outline="0" fieldPosition="0">
        <references count="1">
          <reference field="4294967294" count="1">
            <x v="0"/>
          </reference>
        </references>
      </pivotArea>
    </format>
    <format dxfId="59">
      <pivotArea field="8" type="button" dataOnly="0" labelOnly="1" outline="0" axis="axisRow" fieldPosition="0"/>
    </format>
    <format dxfId="58">
      <pivotArea field="8" type="button" dataOnly="0" labelOnly="1" outline="0" axis="axisRow" fieldPosition="0"/>
    </format>
    <format dxfId="57">
      <pivotArea dataOnly="0" labelOnly="1" outline="0" fieldPosition="0">
        <references count="1">
          <reference field="4294967294" count="1">
            <x v="1"/>
          </reference>
        </references>
      </pivotArea>
    </format>
    <format dxfId="56">
      <pivotArea type="all" dataOnly="0" outline="0" fieldPosition="0"/>
    </format>
    <format dxfId="55">
      <pivotArea outline="0" collapsedLevelsAreSubtotals="1" fieldPosition="0"/>
    </format>
    <format dxfId="54">
      <pivotArea dataOnly="0" labelOnly="1" outline="0" fieldPosition="0">
        <references count="1">
          <reference field="4294967294" count="4">
            <x v="0"/>
            <x v="1"/>
            <x v="2"/>
            <x v="3"/>
          </reference>
        </references>
      </pivotArea>
    </format>
    <format dxfId="53">
      <pivotArea dataOnly="0" labelOnly="1" outline="0" fieldPosition="0">
        <references count="1">
          <reference field="4294967294" count="1">
            <x v="1"/>
          </reference>
        </references>
      </pivotArea>
    </format>
    <format dxfId="52">
      <pivotArea outline="0" collapsedLevelsAreSubtotals="1" fieldPosition="0"/>
    </format>
    <format dxfId="51">
      <pivotArea type="all" dataOnly="0" outline="0" fieldPosition="0"/>
    </format>
    <format dxfId="50">
      <pivotArea outline="0" collapsedLevelsAreSubtotals="1" fieldPosition="0"/>
    </format>
    <format dxfId="49">
      <pivotArea field="8" type="button" dataOnly="0" labelOnly="1" outline="0" axis="axisRow" fieldPosition="0"/>
    </format>
    <format dxfId="48">
      <pivotArea dataOnly="0" labelOnly="1" fieldPosition="0">
        <references count="1">
          <reference field="8" count="0"/>
        </references>
      </pivotArea>
    </format>
    <format dxfId="47">
      <pivotArea dataOnly="0" labelOnly="1" outline="0" fieldPosition="0">
        <references count="1">
          <reference field="4294967294" count="4">
            <x v="0"/>
            <x v="1"/>
            <x v="2"/>
            <x v="3"/>
          </reference>
        </references>
      </pivotArea>
    </format>
    <format dxfId="4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rowGrandTotals="0" itemPrintTitles="1" createdVersion="5" indent="0" outline="1" outlineData="1" multipleFieldFilters="0" chartFormat="69" rowHeaderCaption="Week">
  <location ref="A21:E22" firstHeaderRow="0" firstDataRow="1" firstDataCol="1" rowPageCount="4" colPageCount="1"/>
  <pivotFields count="25">
    <pivotField axis="axisPage" showAll="0" defaultSubtotal="0">
      <items count="1">
        <item x="0"/>
      </items>
    </pivotField>
    <pivotField axis="axisPage" showAll="0" defaultSubtotal="0">
      <items count="1">
        <item x="0"/>
      </items>
    </pivotField>
    <pivotField axis="axisPage" showAll="0" defaultSubtotal="0">
      <items count="1">
        <item x="0"/>
      </items>
    </pivotField>
    <pivotField showAll="0" defaultSubtotal="0"/>
    <pivotField showAll="0" defaultSubtotal="0"/>
    <pivotField showAll="0" defaultSubtotal="0"/>
    <pivotField name="BE Volume2" dataField="1" showAll="0" defaultSubtotal="0"/>
    <pivotField axis="axisPage" showAll="0" defaultSubtotal="0">
      <items count="1">
        <item x="0"/>
      </items>
    </pivotField>
    <pivotField axis="axisRow" showAll="0" defaultSubtotal="0">
      <items count="1">
        <item x="0"/>
      </items>
    </pivotField>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8"/>
  </rowFields>
  <rowItems count="1">
    <i>
      <x/>
    </i>
  </rowItems>
  <colFields count="1">
    <field x="-2"/>
  </colFields>
  <colItems count="4">
    <i>
      <x/>
    </i>
    <i i="1">
      <x v="1"/>
    </i>
    <i i="2">
      <x v="2"/>
    </i>
    <i i="3">
      <x v="3"/>
    </i>
  </colItems>
  <pageFields count="4">
    <pageField fld="0" hier="-1"/>
    <pageField fld="1" hier="-1"/>
    <pageField fld="7" hier="-1"/>
    <pageField fld="2" hier="-1"/>
  </pageFields>
  <dataFields count="4">
    <dataField name="BE Volume" fld="6" baseField="0" baseItem="0"/>
    <dataField name="Actuals" fld="13" baseField="0" baseItem="0"/>
    <dataField name="Var wrt Actual Vol" fld="20" baseField="0" baseItem="0" numFmtId="165"/>
    <dataField name="Var wrt W13 Vol" fld="22" baseField="0" baseItem="0" numFmtId="165"/>
  </dataFields>
  <formats count="27">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grandRow="1" outline="0" fieldPosition="0"/>
    </format>
    <format dxfId="41">
      <pivotArea type="all" dataOnly="0" outline="0" fieldPosition="0"/>
    </format>
    <format dxfId="40">
      <pivotArea outline="0" collapsedLevelsAreSubtotals="1" fieldPosition="0"/>
    </format>
    <format dxfId="39">
      <pivotArea dataOnly="0" labelOnly="1" grandRow="1" outline="0" fieldPosition="0"/>
    </format>
    <format dxfId="38">
      <pivotArea dataOnly="0" labelOnly="1" outline="0" fieldPosition="0">
        <references count="1">
          <reference field="4294967294" count="1">
            <x v="2"/>
          </reference>
        </references>
      </pivotArea>
    </format>
    <format dxfId="37">
      <pivotArea outline="0" collapsedLevelsAreSubtotals="1" fieldPosition="0">
        <references count="1">
          <reference field="4294967294" count="1" selected="0">
            <x v="2"/>
          </reference>
        </references>
      </pivotArea>
    </format>
    <format dxfId="36">
      <pivotArea type="all" dataOnly="0" outline="0" fieldPosition="0"/>
    </format>
    <format dxfId="35">
      <pivotArea outline="0" collapsedLevelsAreSubtotals="1" fieldPosition="0"/>
    </format>
    <format dxfId="34">
      <pivotArea dataOnly="0" labelOnly="1" outline="0" fieldPosition="0">
        <references count="1">
          <reference field="4294967294" count="1">
            <x v="2"/>
          </reference>
        </references>
      </pivotArea>
    </format>
    <format dxfId="33">
      <pivotArea outline="0" collapsedLevelsAreSubtotals="1" fieldPosition="0">
        <references count="1">
          <reference field="4294967294" count="1" selected="0">
            <x v="3"/>
          </reference>
        </references>
      </pivotArea>
    </format>
    <format dxfId="32">
      <pivotArea field="8" type="button" dataOnly="0" labelOnly="1" outline="0" axis="axisRow" fieldPosition="0"/>
    </format>
    <format dxfId="31">
      <pivotArea dataOnly="0" labelOnly="1" outline="0" fieldPosition="0">
        <references count="1">
          <reference field="4294967294" count="4">
            <x v="0"/>
            <x v="1"/>
            <x v="2"/>
            <x v="3"/>
          </reference>
        </references>
      </pivotArea>
    </format>
    <format dxfId="30">
      <pivotArea dataOnly="0" labelOnly="1" outline="0" fieldPosition="0">
        <references count="1">
          <reference field="4294967294" count="4">
            <x v="0"/>
            <x v="1"/>
            <x v="2"/>
            <x v="3"/>
          </reference>
        </references>
      </pivotArea>
    </format>
    <format dxfId="29">
      <pivotArea field="8" type="button" dataOnly="0" labelOnly="1" outline="0" axis="axisRow" fieldPosition="0"/>
    </format>
    <format dxfId="28">
      <pivotArea outline="0" collapsedLevelsAreSubtotals="1" fieldPosition="0"/>
    </format>
    <format dxfId="27">
      <pivotArea field="8" type="button" dataOnly="0" labelOnly="1" outline="0" axis="axisRow" fieldPosition="0"/>
    </format>
    <format dxfId="26">
      <pivotArea dataOnly="0" labelOnly="1" outline="0" fieldPosition="0">
        <references count="1">
          <reference field="4294967294" count="4">
            <x v="0"/>
            <x v="1"/>
            <x v="2"/>
            <x v="3"/>
          </reference>
        </references>
      </pivotArea>
    </format>
    <format dxfId="25">
      <pivotArea type="all" dataOnly="0" outline="0" fieldPosition="0"/>
    </format>
    <format dxfId="24">
      <pivotArea outline="0" collapsedLevelsAreSubtotals="1" fieldPosition="0"/>
    </format>
    <format dxfId="23">
      <pivotArea field="8" type="button" dataOnly="0" labelOnly="1" outline="0" axis="axisRow" fieldPosition="0"/>
    </format>
    <format dxfId="22">
      <pivotArea dataOnly="0" labelOnly="1" fieldPosition="0">
        <references count="1">
          <reference field="8" count="0"/>
        </references>
      </pivotArea>
    </format>
    <format dxfId="21">
      <pivotArea dataOnly="0" labelOnly="1" outline="0" fieldPosition="0">
        <references count="1">
          <reference field="4294967294" count="4">
            <x v="0"/>
            <x v="1"/>
            <x v="2"/>
            <x v="3"/>
          </reference>
        </references>
      </pivotArea>
    </format>
    <format dxfId="20">
      <pivotArea dataOnly="0" labelOnly="1" outline="0" fieldPosition="0">
        <references count="1">
          <reference field="4294967294" count="1">
            <x v="1"/>
          </reference>
        </references>
      </pivotArea>
    </format>
    <format dxfId="19">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blrkec272635d_mssqlserver2 DemandCapture AlconPBS" connectionId="1" autoFormatId="16" applyNumberFormats="0" applyBorderFormats="0" applyFontFormats="0" applyPatternFormats="0" applyAlignmentFormats="0" applyWidthHeightFormats="0">
  <queryTableRefresh nextId="41">
    <queryTableFields count="17">
      <queryTableField id="20" name="MCC" tableColumnId="20"/>
      <queryTableField id="21" name="PU" tableColumnId="21"/>
      <queryTableField id="23" name="SDM" tableColumnId="23"/>
      <queryTableField id="24" name="BE(NC)" tableColumnId="24"/>
      <queryTableField id="25" name="Qtr" tableColumnId="25"/>
      <queryTableField id="26" name="FYR" tableColumnId="26"/>
      <queryTableField id="27" name="BE Volume" tableColumnId="27"/>
      <queryTableField id="28" name="Practice" tableColumnId="28"/>
      <queryTableField id="29" name="Week" tableColumnId="29"/>
      <queryTableField id="30" name="Vertical" tableColumnId="30"/>
      <queryTableField id="31" name="Exchange Rate" tableColumnId="31"/>
      <queryTableField id="32" name="BE(USD)" tableColumnId="32"/>
      <queryTableField id="33" name="Actuals+RTBR" tableColumnId="33"/>
      <queryTableField id="34" name="Actuals+Alcon" tableColumnId="34"/>
      <queryTableField id="39" dataBound="0" tableColumnId="1"/>
      <queryTableField id="40" dataBound="0" tableColumnId="2"/>
      <queryTableField id="38" name="NativeCurrency" tableColumnId="38"/>
    </queryTableFields>
    <queryTableDeletedFields count="5">
      <deletedField name="alcon"/>
      <deletedField name="RTBR"/>
      <deletedField name="dtFrozenDate"/>
      <deletedField name="W12 BE Rev"/>
      <deletedField name="W12 BE Vol"/>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CC" sourceName="MCC">
  <pivotTables>
    <pivotTable tabId="3" name="PivotTable2"/>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 sourceName="PU">
  <pivotTables>
    <pivotTable tabId="3" name="PivotTable2"/>
  </pivotTables>
  <data>
    <tabular pivotCacheId="1">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DM" sourceName="SDM">
  <pivotTables>
    <pivotTable tabId="3" name="PivotTable2"/>
  </pivotTables>
  <data>
    <tabular pivotCacheId="1">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actice" sourceName="Practice">
  <pivotTables>
    <pivotTable tabId="3" name="PivotTable2"/>
  </pivotTables>
  <data>
    <tabular pivotCacheId="1">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CC1" sourceName="MCC">
  <pivotTables>
    <pivotTable tabId="4" name="PivotTable2"/>
  </pivotTables>
  <data>
    <tabular pivotCacheId="1">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U1" sourceName="PU">
  <pivotTables>
    <pivotTable tabId="4" name="PivotTable2"/>
  </pivotTables>
  <data>
    <tabular pivotCacheId="1">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DM1" sourceName="SDM">
  <pivotTables>
    <pivotTable tabId="4" name="PivotTable2"/>
  </pivotTables>
  <data>
    <tabular pivotCacheId="1">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ractice1" sourceName="Practice">
  <pivotTables>
    <pivotTable tabId="4" name="PivotTable2"/>
  </pivotTables>
  <data>
    <tabular pivotCacheId="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CC" cache="Slicer_MCC" caption="MCC" lockedPosition="1" rowHeight="182880"/>
  <slicer name="PU" cache="Slicer_PU" caption="PU" lockedPosition="1" rowHeight="182880"/>
  <slicer name="SDM" cache="Slicer_SDM" caption="SDM" lockedPosition="1" rowHeight="182880"/>
  <slicer name="Practice" cache="Slicer_Practice" caption="Practice" columnCount="2" lockedPosition="1" rowHeight="182880"/>
</slicers>
</file>

<file path=xl/slicers/slicer2.xml><?xml version="1.0" encoding="utf-8"?>
<slicers xmlns="http://schemas.microsoft.com/office/spreadsheetml/2009/9/main" xmlns:mc="http://schemas.openxmlformats.org/markup-compatibility/2006" xmlns:x="http://schemas.openxmlformats.org/spreadsheetml/2006/main" mc:Ignorable="x">
  <slicer name="MCC 1" cache="Slicer_MCC1" caption="MCC" lockedPosition="1" rowHeight="182880"/>
  <slicer name="PU 1" cache="Slicer_PU1" caption="PU" lockedPosition="1" rowHeight="182880"/>
  <slicer name="SDM 1" cache="Slicer_SDM1" caption="SDM" lockedPosition="1" rowHeight="182880"/>
  <slicer name="Practice 1" cache="Slicer_Practice1" caption="Practice" columnCount="2" lockedPosition="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blrkec272635d_mssqlserver2_DemandCapture_AlconPBS" displayName="Table_blrkec272635d_mssqlserver2_DemandCapture_AlconPBS" ref="A1:Q2" tableType="queryTable" insertRow="1" totalsRowShown="0" headerRowDxfId="18" dataDxfId="17">
  <autoFilter ref="A1:Q2"/>
  <tableColumns count="17">
    <tableColumn id="20" uniqueName="20" name="MCC" queryTableFieldId="20" dataDxfId="16"/>
    <tableColumn id="21" uniqueName="21" name="PU" queryTableFieldId="21" dataDxfId="15"/>
    <tableColumn id="23" uniqueName="23" name="SDM" queryTableFieldId="23" dataDxfId="14"/>
    <tableColumn id="24" uniqueName="24" name="BE(NC)" queryTableFieldId="24" dataDxfId="13"/>
    <tableColumn id="25" uniqueName="25" name="Qtr" queryTableFieldId="25" dataDxfId="12"/>
    <tableColumn id="26" uniqueName="26" name="FYR" queryTableFieldId="26" dataDxfId="11"/>
    <tableColumn id="27" uniqueName="27" name="BE Volume" queryTableFieldId="27" dataDxfId="10"/>
    <tableColumn id="28" uniqueName="28" name="Practice" queryTableFieldId="28" dataDxfId="9"/>
    <tableColumn id="29" uniqueName="29" name="Week" queryTableFieldId="29" dataDxfId="8"/>
    <tableColumn id="30" uniqueName="30" name="Vertical" queryTableFieldId="30" dataDxfId="7"/>
    <tableColumn id="31" uniqueName="31" name="Exchange Rate" queryTableFieldId="31" dataDxfId="6"/>
    <tableColumn id="32" uniqueName="32" name="BE(USD)" queryTableFieldId="32" dataDxfId="5"/>
    <tableColumn id="33" uniqueName="33" name="Actuals+RTBR" queryTableFieldId="33" dataDxfId="4"/>
    <tableColumn id="34" uniqueName="34" name="Actuals+Alcon" queryTableFieldId="34" dataDxfId="3"/>
    <tableColumn id="1" uniqueName="1" name="LastWeek BE Rev" queryTableFieldId="39" dataDxfId="1"/>
    <tableColumn id="2" uniqueName="2" name="LastWeek BE Vol" queryTableFieldId="40" dataDxfId="0"/>
    <tableColumn id="38" uniqueName="38" name="NativeCurrency" queryTableFieldId="38"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showRowColHeaders="0" workbookViewId="0">
      <selection activeCell="C23" sqref="C23"/>
    </sheetView>
  </sheetViews>
  <sheetFormatPr defaultRowHeight="11.25" zeroHeight="1" x14ac:dyDescent="0.2"/>
  <cols>
    <col min="1" max="1" width="7.7109375" style="1" customWidth="1"/>
    <col min="2" max="2" width="17.42578125" style="1" customWidth="1"/>
    <col min="3" max="3" width="12.5703125" style="1" customWidth="1"/>
    <col min="4" max="4" width="14.140625" style="1" customWidth="1"/>
    <col min="5" max="5" width="13.140625" style="1" customWidth="1"/>
    <col min="6" max="6" width="16.140625" style="1" bestFit="1" customWidth="1"/>
    <col min="7" max="7" width="14" style="1" bestFit="1" customWidth="1"/>
    <col min="8" max="16384" width="9.140625" style="1"/>
  </cols>
  <sheetData>
    <row r="1" spans="1:7" ht="18.75" x14ac:dyDescent="0.3">
      <c r="G1" s="23"/>
    </row>
    <row r="2" spans="1:7" x14ac:dyDescent="0.2"/>
    <row r="3" spans="1:7" x14ac:dyDescent="0.2"/>
    <row r="4" spans="1:7" x14ac:dyDescent="0.2"/>
    <row r="5" spans="1:7" x14ac:dyDescent="0.2"/>
    <row r="6" spans="1:7" x14ac:dyDescent="0.2"/>
    <row r="7" spans="1:7" x14ac:dyDescent="0.2"/>
    <row r="8" spans="1:7" x14ac:dyDescent="0.2"/>
    <row r="9" spans="1:7" x14ac:dyDescent="0.2"/>
    <row r="10" spans="1:7" x14ac:dyDescent="0.2"/>
    <row r="11" spans="1:7" x14ac:dyDescent="0.2"/>
    <row r="12" spans="1:7" hidden="1" x14ac:dyDescent="0.2"/>
    <row r="13" spans="1:7" ht="5.25" customHeight="1" x14ac:dyDescent="0.2"/>
    <row r="14" spans="1:7" hidden="1" x14ac:dyDescent="0.2"/>
    <row r="15" spans="1:7" hidden="1" x14ac:dyDescent="0.2"/>
    <row r="16" spans="1:7" ht="15" hidden="1" x14ac:dyDescent="0.25">
      <c r="A16"/>
      <c r="B16"/>
    </row>
    <row r="17" spans="1:7" ht="12" hidden="1" thickBot="1" x14ac:dyDescent="0.25">
      <c r="A17" s="11" t="s">
        <v>19</v>
      </c>
      <c r="B17" s="12" t="s">
        <v>13</v>
      </c>
    </row>
    <row r="18" spans="1:7" ht="12" hidden="1" thickBot="1" x14ac:dyDescent="0.25">
      <c r="A18" s="11" t="s">
        <v>16</v>
      </c>
      <c r="B18" s="12" t="s">
        <v>13</v>
      </c>
    </row>
    <row r="19" spans="1:7" ht="12" hidden="1" thickBot="1" x14ac:dyDescent="0.25">
      <c r="A19" s="11" t="s">
        <v>17</v>
      </c>
      <c r="B19" s="12" t="s">
        <v>13</v>
      </c>
    </row>
    <row r="20" spans="1:7" ht="12" hidden="1" thickBot="1" x14ac:dyDescent="0.25">
      <c r="A20" s="11" t="s">
        <v>20</v>
      </c>
      <c r="B20" s="12" t="s">
        <v>13</v>
      </c>
    </row>
    <row r="21" spans="1:7" ht="2.25" customHeight="1" thickBot="1" x14ac:dyDescent="0.25"/>
    <row r="22" spans="1:7" s="2" customFormat="1" ht="23.25" thickBot="1" x14ac:dyDescent="0.3">
      <c r="A22" s="13" t="s">
        <v>25</v>
      </c>
      <c r="B22" s="14" t="s">
        <v>29</v>
      </c>
      <c r="C22" s="17" t="s">
        <v>40</v>
      </c>
      <c r="D22" s="15" t="s">
        <v>36</v>
      </c>
      <c r="E22" s="16" t="s">
        <v>38</v>
      </c>
      <c r="F22"/>
      <c r="G22"/>
    </row>
    <row r="23" spans="1:7" ht="15.75" thickBot="1" x14ac:dyDescent="0.3">
      <c r="A23" s="29" t="s">
        <v>44</v>
      </c>
      <c r="B23" s="25"/>
      <c r="C23" s="26"/>
      <c r="D23" s="27">
        <v>0</v>
      </c>
      <c r="E23" s="28">
        <v>0</v>
      </c>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75" thickBot="1" x14ac:dyDescent="0.3">
      <c r="A35"/>
      <c r="B35"/>
      <c r="C35"/>
      <c r="D35"/>
      <c r="E35"/>
      <c r="F35"/>
      <c r="G35"/>
    </row>
    <row r="36" spans="1:7" ht="15" x14ac:dyDescent="0.25">
      <c r="A36"/>
      <c r="B36"/>
      <c r="C36"/>
      <c r="D36"/>
      <c r="E36"/>
    </row>
  </sheetData>
  <sheetProtection pivotTables="0"/>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showRowColHeaders="0" workbookViewId="0">
      <selection activeCell="G1" sqref="G1"/>
    </sheetView>
  </sheetViews>
  <sheetFormatPr defaultRowHeight="11.25" zeroHeight="1" x14ac:dyDescent="0.2"/>
  <cols>
    <col min="1" max="1" width="7.7109375" style="1" customWidth="1"/>
    <col min="2" max="2" width="10.42578125" style="1" customWidth="1"/>
    <col min="3" max="3" width="14.140625" style="1" customWidth="1"/>
    <col min="4" max="4" width="17.28515625" style="1" customWidth="1"/>
    <col min="5" max="5" width="14.7109375" style="1" customWidth="1"/>
    <col min="6" max="16384" width="9.140625" style="1"/>
  </cols>
  <sheetData>
    <row r="1" spans="1:7" ht="18.75" x14ac:dyDescent="0.3">
      <c r="G1" s="23"/>
    </row>
    <row r="2" spans="1:7" x14ac:dyDescent="0.2"/>
    <row r="3" spans="1:7" x14ac:dyDescent="0.2"/>
    <row r="4" spans="1:7" x14ac:dyDescent="0.2"/>
    <row r="5" spans="1:7" x14ac:dyDescent="0.2"/>
    <row r="6" spans="1:7" x14ac:dyDescent="0.2"/>
    <row r="7" spans="1:7" x14ac:dyDescent="0.2"/>
    <row r="8" spans="1:7" x14ac:dyDescent="0.2"/>
    <row r="9" spans="1:7" x14ac:dyDescent="0.2"/>
    <row r="10" spans="1:7" x14ac:dyDescent="0.2"/>
    <row r="11" spans="1:7" x14ac:dyDescent="0.2"/>
    <row r="12" spans="1:7" ht="11.25" customHeight="1" thickBot="1" x14ac:dyDescent="0.3">
      <c r="A12"/>
      <c r="B12"/>
    </row>
    <row r="13" spans="1:7" ht="15" hidden="1" x14ac:dyDescent="0.25">
      <c r="A13"/>
      <c r="B13"/>
    </row>
    <row r="14" spans="1:7" ht="15" hidden="1" x14ac:dyDescent="0.25">
      <c r="A14"/>
      <c r="B14"/>
    </row>
    <row r="15" spans="1:7" ht="9.9499999999999993" hidden="1" customHeight="1" x14ac:dyDescent="0.25">
      <c r="A15"/>
      <c r="B15"/>
    </row>
    <row r="16" spans="1:7" ht="12" hidden="1" thickBot="1" x14ac:dyDescent="0.25">
      <c r="A16" s="11" t="s">
        <v>19</v>
      </c>
      <c r="B16" s="12" t="s">
        <v>13</v>
      </c>
    </row>
    <row r="17" spans="1:7" ht="12" hidden="1" thickBot="1" x14ac:dyDescent="0.25">
      <c r="A17" s="11" t="s">
        <v>17</v>
      </c>
      <c r="B17" s="12" t="s">
        <v>13</v>
      </c>
    </row>
    <row r="18" spans="1:7" ht="12" hidden="1" thickBot="1" x14ac:dyDescent="0.25">
      <c r="A18" s="11" t="s">
        <v>16</v>
      </c>
      <c r="B18" s="12" t="s">
        <v>13</v>
      </c>
    </row>
    <row r="19" spans="1:7" ht="12" hidden="1" thickBot="1" x14ac:dyDescent="0.25">
      <c r="A19" s="11" t="s">
        <v>20</v>
      </c>
      <c r="B19" s="12" t="s">
        <v>13</v>
      </c>
    </row>
    <row r="20" spans="1:7" hidden="1" x14ac:dyDescent="0.2"/>
    <row r="21" spans="1:7" ht="15.75" thickBot="1" x14ac:dyDescent="0.3">
      <c r="A21" s="18" t="s">
        <v>25</v>
      </c>
      <c r="B21" s="14" t="s">
        <v>15</v>
      </c>
      <c r="C21" s="17" t="s">
        <v>35</v>
      </c>
      <c r="D21" s="15" t="s">
        <v>30</v>
      </c>
      <c r="E21" s="16" t="s">
        <v>39</v>
      </c>
      <c r="F21"/>
      <c r="G21"/>
    </row>
    <row r="22" spans="1:7" ht="15.75" thickBot="1" x14ac:dyDescent="0.3">
      <c r="A22" s="29" t="s">
        <v>44</v>
      </c>
      <c r="B22" s="25"/>
      <c r="C22" s="26"/>
      <c r="D22" s="27">
        <v>0</v>
      </c>
      <c r="E22" s="28">
        <v>0</v>
      </c>
      <c r="F22"/>
      <c r="G22"/>
    </row>
    <row r="23" spans="1:7" ht="15" x14ac:dyDescent="0.25">
      <c r="A23"/>
      <c r="B23"/>
      <c r="C23"/>
      <c r="D23"/>
      <c r="E23"/>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75" thickBot="1" x14ac:dyDescent="0.3">
      <c r="A34"/>
      <c r="B34"/>
      <c r="C34"/>
      <c r="D34"/>
      <c r="E34"/>
      <c r="F34"/>
      <c r="G34"/>
    </row>
    <row r="35" spans="1:7" ht="15" x14ac:dyDescent="0.25">
      <c r="A35"/>
      <c r="B35"/>
      <c r="C35"/>
      <c r="D35"/>
      <c r="E35"/>
    </row>
    <row r="36" spans="1:7" x14ac:dyDescent="0.2"/>
    <row r="37" spans="1:7" x14ac:dyDescent="0.2"/>
  </sheetData>
  <sheetProtection pivotTables="0"/>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9"/>
  <sheetViews>
    <sheetView showGridLines="0" workbookViewId="0">
      <selection activeCell="Q7" sqref="Q7"/>
    </sheetView>
  </sheetViews>
  <sheetFormatPr defaultRowHeight="15" x14ac:dyDescent="0.25"/>
  <cols>
    <col min="3" max="3" width="16.140625" customWidth="1"/>
    <col min="4" max="4" width="13.85546875" customWidth="1"/>
    <col min="10" max="10" width="16.140625" bestFit="1" customWidth="1"/>
    <col min="11" max="11" width="14" bestFit="1" customWidth="1"/>
  </cols>
  <sheetData>
    <row r="3" spans="2:11" x14ac:dyDescent="0.25">
      <c r="B3" s="24" t="s">
        <v>32</v>
      </c>
      <c r="C3" s="24"/>
      <c r="D3" s="24"/>
      <c r="I3" s="24" t="s">
        <v>33</v>
      </c>
      <c r="J3" s="24"/>
      <c r="K3" s="24"/>
    </row>
    <row r="5" spans="2:11" s="10" customFormat="1" ht="12.75" customHeight="1" x14ac:dyDescent="0.25">
      <c r="B5" s="19" t="s">
        <v>25</v>
      </c>
      <c r="C5" s="20" t="s">
        <v>34</v>
      </c>
      <c r="D5" s="7" t="s">
        <v>31</v>
      </c>
      <c r="I5" s="21" t="s">
        <v>25</v>
      </c>
      <c r="J5" s="20" t="s">
        <v>34</v>
      </c>
      <c r="K5" s="20" t="s">
        <v>31</v>
      </c>
    </row>
    <row r="6" spans="2:11" x14ac:dyDescent="0.25">
      <c r="B6" s="8" t="s">
        <v>1</v>
      </c>
      <c r="C6" s="9">
        <v>7.0000000000000001E-3</v>
      </c>
      <c r="D6" s="9">
        <f>-C6</f>
        <v>-7.0000000000000001E-3</v>
      </c>
      <c r="I6" s="8" t="s">
        <v>1</v>
      </c>
      <c r="J6" s="9">
        <v>7.0000000000000001E-3</v>
      </c>
      <c r="K6" s="9">
        <f>-J6</f>
        <v>-7.0000000000000001E-3</v>
      </c>
    </row>
    <row r="7" spans="2:11" x14ac:dyDescent="0.25">
      <c r="B7" s="8" t="s">
        <v>2</v>
      </c>
      <c r="C7" s="9">
        <v>7.0000000000000001E-3</v>
      </c>
      <c r="D7" s="9">
        <f t="shared" ref="D7:D19" si="0">-C7</f>
        <v>-7.0000000000000001E-3</v>
      </c>
      <c r="I7" s="8" t="s">
        <v>2</v>
      </c>
      <c r="J7" s="9">
        <v>7.0000000000000001E-3</v>
      </c>
      <c r="K7" s="9">
        <f t="shared" ref="K7:K19" si="1">-J7</f>
        <v>-7.0000000000000001E-3</v>
      </c>
    </row>
    <row r="8" spans="2:11" x14ac:dyDescent="0.25">
      <c r="B8" s="8" t="s">
        <v>5</v>
      </c>
      <c r="C8" s="9">
        <v>7.0000000000000001E-3</v>
      </c>
      <c r="D8" s="9">
        <f t="shared" si="0"/>
        <v>-7.0000000000000001E-3</v>
      </c>
      <c r="I8" s="8" t="s">
        <v>5</v>
      </c>
      <c r="J8" s="9">
        <v>7.0000000000000001E-3</v>
      </c>
      <c r="K8" s="9">
        <f t="shared" si="1"/>
        <v>-7.0000000000000001E-3</v>
      </c>
    </row>
    <row r="9" spans="2:11" x14ac:dyDescent="0.25">
      <c r="B9" s="8" t="s">
        <v>4</v>
      </c>
      <c r="C9" s="9">
        <v>7.0000000000000001E-3</v>
      </c>
      <c r="D9" s="9">
        <f t="shared" si="0"/>
        <v>-7.0000000000000001E-3</v>
      </c>
      <c r="I9" s="8" t="s">
        <v>4</v>
      </c>
      <c r="J9" s="9">
        <v>7.0000000000000001E-3</v>
      </c>
      <c r="K9" s="9">
        <f t="shared" si="1"/>
        <v>-7.0000000000000001E-3</v>
      </c>
    </row>
    <row r="10" spans="2:11" x14ac:dyDescent="0.25">
      <c r="B10" s="8" t="s">
        <v>0</v>
      </c>
      <c r="C10" s="9">
        <v>5.0000000000000001E-3</v>
      </c>
      <c r="D10" s="9">
        <f t="shared" si="0"/>
        <v>-5.0000000000000001E-3</v>
      </c>
      <c r="I10" s="8" t="s">
        <v>0</v>
      </c>
      <c r="J10" s="9">
        <v>5.0000000000000001E-3</v>
      </c>
      <c r="K10" s="9">
        <f t="shared" si="1"/>
        <v>-5.0000000000000001E-3</v>
      </c>
    </row>
    <row r="11" spans="2:11" x14ac:dyDescent="0.25">
      <c r="B11" s="8" t="s">
        <v>7</v>
      </c>
      <c r="C11" s="9">
        <v>5.0000000000000001E-3</v>
      </c>
      <c r="D11" s="9">
        <f t="shared" si="0"/>
        <v>-5.0000000000000001E-3</v>
      </c>
      <c r="I11" s="8" t="s">
        <v>7</v>
      </c>
      <c r="J11" s="9">
        <v>5.0000000000000001E-3</v>
      </c>
      <c r="K11" s="9">
        <f t="shared" si="1"/>
        <v>-5.0000000000000001E-3</v>
      </c>
    </row>
    <row r="12" spans="2:11" x14ac:dyDescent="0.25">
      <c r="B12" s="8" t="s">
        <v>6</v>
      </c>
      <c r="C12" s="9">
        <v>5.0000000000000001E-3</v>
      </c>
      <c r="D12" s="9">
        <f t="shared" si="0"/>
        <v>-5.0000000000000001E-3</v>
      </c>
      <c r="I12" s="8" t="s">
        <v>6</v>
      </c>
      <c r="J12" s="9">
        <v>5.0000000000000001E-3</v>
      </c>
      <c r="K12" s="9">
        <f t="shared" si="1"/>
        <v>-5.0000000000000001E-3</v>
      </c>
    </row>
    <row r="13" spans="2:11" x14ac:dyDescent="0.25">
      <c r="B13" s="8" t="s">
        <v>3</v>
      </c>
      <c r="C13" s="9">
        <v>5.0000000000000001E-3</v>
      </c>
      <c r="D13" s="9">
        <f t="shared" si="0"/>
        <v>-5.0000000000000001E-3</v>
      </c>
      <c r="I13" s="8" t="s">
        <v>3</v>
      </c>
      <c r="J13" s="9">
        <v>5.0000000000000001E-3</v>
      </c>
      <c r="K13" s="9">
        <f t="shared" si="1"/>
        <v>-5.0000000000000001E-3</v>
      </c>
    </row>
    <row r="14" spans="2:11" x14ac:dyDescent="0.25">
      <c r="B14" s="8" t="s">
        <v>8</v>
      </c>
      <c r="C14" s="9">
        <v>2.5000000000000001E-3</v>
      </c>
      <c r="D14" s="9">
        <f t="shared" si="0"/>
        <v>-2.5000000000000001E-3</v>
      </c>
      <c r="I14" s="8" t="s">
        <v>8</v>
      </c>
      <c r="J14" s="9">
        <v>2.5000000000000001E-3</v>
      </c>
      <c r="K14" s="9">
        <f t="shared" si="1"/>
        <v>-2.5000000000000001E-3</v>
      </c>
    </row>
    <row r="15" spans="2:11" x14ac:dyDescent="0.25">
      <c r="B15" s="8" t="s">
        <v>9</v>
      </c>
      <c r="C15" s="9">
        <v>2.5000000000000001E-3</v>
      </c>
      <c r="D15" s="9">
        <f t="shared" si="0"/>
        <v>-2.5000000000000001E-3</v>
      </c>
      <c r="I15" s="8" t="s">
        <v>9</v>
      </c>
      <c r="J15" s="9">
        <v>2.5000000000000001E-3</v>
      </c>
      <c r="K15" s="9">
        <f t="shared" si="1"/>
        <v>-2.5000000000000001E-3</v>
      </c>
    </row>
    <row r="16" spans="2:11" x14ac:dyDescent="0.25">
      <c r="B16" s="8" t="s">
        <v>10</v>
      </c>
      <c r="C16" s="9">
        <v>2.5000000000000001E-3</v>
      </c>
      <c r="D16" s="9">
        <f t="shared" si="0"/>
        <v>-2.5000000000000001E-3</v>
      </c>
      <c r="I16" s="8" t="s">
        <v>10</v>
      </c>
      <c r="J16" s="9">
        <v>2.5000000000000001E-3</v>
      </c>
      <c r="K16" s="9">
        <f t="shared" si="1"/>
        <v>-2.5000000000000001E-3</v>
      </c>
    </row>
    <row r="17" spans="2:11" x14ac:dyDescent="0.25">
      <c r="B17" s="8" t="s">
        <v>11</v>
      </c>
      <c r="C17" s="9">
        <v>1.5E-3</v>
      </c>
      <c r="D17" s="9">
        <f t="shared" si="0"/>
        <v>-1.5E-3</v>
      </c>
      <c r="I17" s="8" t="s">
        <v>11</v>
      </c>
      <c r="J17" s="9">
        <v>1.5E-3</v>
      </c>
      <c r="K17" s="9">
        <f t="shared" si="1"/>
        <v>-1.5E-3</v>
      </c>
    </row>
    <row r="18" spans="2:11" x14ac:dyDescent="0.25">
      <c r="B18" s="8" t="s">
        <v>12</v>
      </c>
      <c r="C18" s="9">
        <v>1.5E-3</v>
      </c>
      <c r="D18" s="9">
        <f t="shared" si="0"/>
        <v>-1.5E-3</v>
      </c>
      <c r="I18" s="8" t="s">
        <v>12</v>
      </c>
      <c r="J18" s="9">
        <v>1.5E-3</v>
      </c>
      <c r="K18" s="9">
        <f t="shared" si="1"/>
        <v>-1.5E-3</v>
      </c>
    </row>
    <row r="19" spans="2:11" x14ac:dyDescent="0.25">
      <c r="B19" s="8" t="s">
        <v>41</v>
      </c>
      <c r="C19" s="9">
        <v>1.5E-3</v>
      </c>
      <c r="D19" s="9">
        <f t="shared" si="0"/>
        <v>-1.5E-3</v>
      </c>
      <c r="I19" s="8" t="s">
        <v>37</v>
      </c>
      <c r="J19" s="9">
        <v>1.5E-3</v>
      </c>
      <c r="K19" s="9">
        <f t="shared" si="1"/>
        <v>-1.5E-3</v>
      </c>
    </row>
  </sheetData>
  <mergeCells count="2">
    <mergeCell ref="B3:D3"/>
    <mergeCell ref="I3:K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showGridLines="0" tabSelected="1" topLeftCell="D1" workbookViewId="0">
      <selection activeCell="M10" sqref="M10"/>
    </sheetView>
  </sheetViews>
  <sheetFormatPr defaultRowHeight="12" x14ac:dyDescent="0.2"/>
  <cols>
    <col min="1" max="1" width="27.140625" style="6" bestFit="1" customWidth="1"/>
    <col min="2" max="2" width="7.42578125" style="6" customWidth="1"/>
    <col min="3" max="3" width="19.42578125" style="6" bestFit="1" customWidth="1"/>
    <col min="4" max="4" width="8.85546875" style="6" bestFit="1" customWidth="1"/>
    <col min="5" max="5" width="6.42578125" style="6" customWidth="1"/>
    <col min="6" max="6" width="6.7109375" style="6" customWidth="1"/>
    <col min="7" max="7" width="12" style="6" bestFit="1" customWidth="1"/>
    <col min="8" max="8" width="10.140625" style="6" bestFit="1" customWidth="1"/>
    <col min="9" max="9" width="8" style="6" bestFit="1" customWidth="1"/>
    <col min="10" max="10" width="25.140625" style="6" bestFit="1" customWidth="1"/>
    <col min="11" max="11" width="15.5703125" style="6" bestFit="1" customWidth="1"/>
    <col min="12" max="12" width="11" style="6" bestFit="1" customWidth="1"/>
    <col min="13" max="13" width="14.85546875" style="6" bestFit="1" customWidth="1"/>
    <col min="14" max="14" width="15" style="6" bestFit="1" customWidth="1"/>
    <col min="15" max="15" width="15" style="6" customWidth="1"/>
    <col min="16" max="16" width="13" style="6" customWidth="1"/>
    <col min="17" max="17" width="15.85546875" style="6" bestFit="1" customWidth="1"/>
    <col min="18" max="18" width="11.7109375" style="6" bestFit="1" customWidth="1"/>
    <col min="19" max="19" width="12.7109375" style="6" bestFit="1" customWidth="1"/>
    <col min="20" max="20" width="26" style="6" bestFit="1" customWidth="1"/>
    <col min="21" max="21" width="7.28515625" style="6" bestFit="1" customWidth="1"/>
    <col min="22" max="22" width="17.42578125" style="6" bestFit="1" customWidth="1"/>
    <col min="23" max="23" width="17.7109375" style="6" bestFit="1" customWidth="1"/>
    <col min="24" max="24" width="19.28515625" style="6" bestFit="1" customWidth="1"/>
    <col min="25" max="25" width="11.28515625" style="6" bestFit="1" customWidth="1"/>
    <col min="26" max="26" width="9.140625" style="6" bestFit="1" customWidth="1"/>
    <col min="27" max="27" width="18.42578125" style="6" bestFit="1" customWidth="1"/>
    <col min="28" max="28" width="14.5703125" style="6" bestFit="1" customWidth="1"/>
    <col min="29" max="29" width="12.85546875" style="6" bestFit="1" customWidth="1"/>
    <col min="30" max="30" width="11" style="6" bestFit="1" customWidth="1"/>
    <col min="31" max="31" width="14.5703125" style="6" bestFit="1" customWidth="1"/>
    <col min="32" max="32" width="20.28515625" style="6" bestFit="1" customWidth="1"/>
    <col min="33" max="33" width="11" style="6" bestFit="1" customWidth="1"/>
    <col min="34" max="34" width="10.42578125" style="6" bestFit="1" customWidth="1"/>
    <col min="35" max="35" width="12.42578125" style="6" bestFit="1" customWidth="1"/>
    <col min="36" max="16384" width="9.140625" style="6"/>
  </cols>
  <sheetData>
    <row r="1" spans="1:28" s="4" customFormat="1" x14ac:dyDescent="0.25">
      <c r="A1" s="3" t="s">
        <v>19</v>
      </c>
      <c r="B1" s="3" t="s">
        <v>17</v>
      </c>
      <c r="C1" s="3" t="s">
        <v>20</v>
      </c>
      <c r="D1" s="3" t="s">
        <v>22</v>
      </c>
      <c r="E1" s="3" t="s">
        <v>23</v>
      </c>
      <c r="F1" s="3" t="s">
        <v>24</v>
      </c>
      <c r="G1" s="3" t="s">
        <v>15</v>
      </c>
      <c r="H1" s="3" t="s">
        <v>16</v>
      </c>
      <c r="I1" s="3" t="s">
        <v>25</v>
      </c>
      <c r="J1" s="3" t="s">
        <v>18</v>
      </c>
      <c r="K1" s="3" t="s">
        <v>21</v>
      </c>
      <c r="L1" s="3" t="s">
        <v>26</v>
      </c>
      <c r="M1" s="3" t="s">
        <v>14</v>
      </c>
      <c r="N1" s="3" t="s">
        <v>27</v>
      </c>
      <c r="O1" s="3" t="s">
        <v>42</v>
      </c>
      <c r="P1" s="3" t="s">
        <v>43</v>
      </c>
      <c r="Q1" s="3" t="s">
        <v>28</v>
      </c>
      <c r="AB1" s="5"/>
    </row>
    <row r="2" spans="1:28" x14ac:dyDescent="0.2">
      <c r="A2" s="22"/>
      <c r="B2" s="22"/>
      <c r="C2" s="22"/>
      <c r="D2" s="22"/>
      <c r="E2" s="22"/>
      <c r="F2" s="22"/>
      <c r="G2" s="22"/>
      <c r="H2" s="22"/>
      <c r="I2" s="22"/>
      <c r="J2" s="22"/>
      <c r="K2" s="22"/>
      <c r="L2" s="22"/>
      <c r="M2" s="22"/>
      <c r="N2" s="22"/>
      <c r="O2" s="22"/>
      <c r="P2" s="22"/>
      <c r="Q2" s="2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Revenue</vt:lpstr>
      <vt:lpstr>BE Max Week</vt:lpstr>
      <vt:lpstr>Year</vt:lpstr>
      <vt:lpstr>Volume</vt:lpstr>
      <vt:lpstr>Range</vt:lpstr>
      <vt:lpstr>Data</vt:lpstr>
    </vt:vector>
  </TitlesOfParts>
  <Company>Infosys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Sridevi Srirangan</dc:creator>
  <cp:lastModifiedBy>Rakhi A P</cp:lastModifiedBy>
  <dcterms:created xsi:type="dcterms:W3CDTF">2015-09-30T04:34:42Z</dcterms:created>
  <dcterms:modified xsi:type="dcterms:W3CDTF">2016-08-01T05:01:11Z</dcterms:modified>
</cp:coreProperties>
</file>