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GaTech)\NRF\nRF5_SDK_13.1.0\examples\_my_projects\nRF52-ADAS1000-4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0" i="1" l="1"/>
  <c r="L40" i="1"/>
  <c r="C40" i="1"/>
  <c r="C27" i="1" l="1"/>
  <c r="L27" i="1"/>
  <c r="U27" i="1"/>
  <c r="C28" i="1"/>
  <c r="L28" i="1"/>
  <c r="U28" i="1"/>
  <c r="C29" i="1"/>
  <c r="L29" i="1"/>
  <c r="U29" i="1"/>
  <c r="C24" i="1"/>
  <c r="L24" i="1"/>
  <c r="U24" i="1"/>
  <c r="C25" i="1"/>
  <c r="L25" i="1"/>
  <c r="U25" i="1"/>
  <c r="C26" i="1"/>
  <c r="L26" i="1"/>
  <c r="U26" i="1"/>
  <c r="C30" i="1"/>
  <c r="L30" i="1"/>
  <c r="U30" i="1"/>
  <c r="C31" i="1"/>
  <c r="L31" i="1"/>
  <c r="U31" i="1"/>
  <c r="C32" i="1"/>
  <c r="L32" i="1"/>
  <c r="U32" i="1"/>
  <c r="C33" i="1"/>
  <c r="L33" i="1"/>
  <c r="U33" i="1"/>
  <c r="C34" i="1"/>
  <c r="L34" i="1"/>
  <c r="U34" i="1"/>
  <c r="C35" i="1"/>
  <c r="L35" i="1"/>
  <c r="U35" i="1"/>
  <c r="C36" i="1"/>
  <c r="L36" i="1"/>
  <c r="U36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<sst xmlns="http://schemas.openxmlformats.org/spreadsheetml/2006/main" count="90" uniqueCount="86">
  <si>
    <t>ADDRESS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</si>
  <si>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</si>
  <si>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</si>
  <si>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</si>
  <si>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</si>
  <si>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</si>
  <si>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</si>
  <si>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</si>
  <si>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</si>
  <si>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</si>
  <si>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</si>
  <si>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</si>
  <si>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</si>
  <si>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</si>
  <si>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</si>
  <si>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</si>
  <si>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</si>
  <si>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</si>
  <si>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</si>
  <si>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</si>
  <si>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</si>
  <si>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</si>
  <si>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</si>
  <si>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</si>
  <si>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0x11</t>
  </si>
  <si>
    <t>0x12</t>
  </si>
  <si>
    <t>0x13</t>
  </si>
  <si>
    <t>LOFF</t>
  </si>
  <si>
    <t>0x0E</t>
  </si>
  <si>
    <t>RESERVED</t>
  </si>
  <si>
    <t>pg#</t>
  </si>
  <si>
    <t>0x1A</t>
  </si>
  <si>
    <t>0x1B</t>
  </si>
  <si>
    <t>0x1C</t>
  </si>
  <si>
    <t>0x1D</t>
  </si>
  <si>
    <t>0x1E</t>
  </si>
  <si>
    <t>0x1F</t>
  </si>
  <si>
    <t>0x21</t>
  </si>
  <si>
    <t>0x31</t>
  </si>
  <si>
    <t>0x32</t>
  </si>
  <si>
    <t>0x33</t>
  </si>
  <si>
    <t>0x3A</t>
  </si>
  <si>
    <t>0x3C</t>
  </si>
  <si>
    <t>0x3B</t>
  </si>
  <si>
    <t>0x40</t>
  </si>
  <si>
    <t>0x41</t>
  </si>
  <si>
    <t>** EXAMPLES on PAGE 74</t>
  </si>
  <si>
    <t>Register Name</t>
  </si>
  <si>
    <t>ECGCTL</t>
  </si>
  <si>
    <t>LOFFCTL</t>
  </si>
  <si>
    <t>RESPCTL</t>
  </si>
  <si>
    <t>PACECTL</t>
  </si>
  <si>
    <t>CMREFCTL</t>
  </si>
  <si>
    <t>GPIOCTL</t>
  </si>
  <si>
    <t>PACEAMPTH</t>
  </si>
  <si>
    <t>TESTTONE</t>
  </si>
  <si>
    <t>CALDAC</t>
  </si>
  <si>
    <t>FRMCTL</t>
  </si>
  <si>
    <t>FILTCTL</t>
  </si>
  <si>
    <t>LOFFUTH</t>
  </si>
  <si>
    <t>LOFFLTH</t>
  </si>
  <si>
    <t>PACEEDGETH</t>
  </si>
  <si>
    <t>PACELVLTH</t>
  </si>
  <si>
    <t>LADATA</t>
  </si>
  <si>
    <t>LLDATA</t>
  </si>
  <si>
    <t>RADATA</t>
  </si>
  <si>
    <t>PACEDATA</t>
  </si>
  <si>
    <t>RESPMAG</t>
  </si>
  <si>
    <t>RESPPH</t>
  </si>
  <si>
    <t>DCLEAD-OFF</t>
  </si>
  <si>
    <t>OPSTAT</t>
  </si>
  <si>
    <t>CALRA</t>
  </si>
  <si>
    <t>CALLL</t>
  </si>
  <si>
    <t>CALLA</t>
  </si>
  <si>
    <t>LOAMLA</t>
  </si>
  <si>
    <t>LOAMLL</t>
  </si>
  <si>
    <t>PACE1DATA</t>
  </si>
  <si>
    <t>PACE2DATA</t>
  </si>
  <si>
    <t>PACE3DATA</t>
  </si>
  <si>
    <t>FRAMES</t>
  </si>
  <si>
    <t>0x22</t>
  </si>
  <si>
    <t>0x23</t>
  </si>
  <si>
    <t>CRC</t>
  </si>
  <si>
    <t>LOAMRA</t>
  </si>
  <si>
    <t>*** TEMPORARY SETUP FOR EXAMPLE ***</t>
  </si>
  <si>
    <t>500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</si>
</sst>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7" fillId="6" borderId="2" applyNumberFormat="0" applyFont="0" applyAlignment="0" applyProtection="0"/>
  </cellStyleXfs>
  <cellXfs count="17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3" borderId="1" xfId="3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2" applyFont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0" borderId="0" xfId="2" applyFont="1"/>
    <xf numFmtId="0" fontId="0" fillId="5" borderId="0" xfId="0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0" xfId="1" applyAlignment="1">
      <alignment horizontal="center"/>
    </xf>
    <xf numFmtId="0" fontId="4" fillId="6" borderId="2" xfId="4" applyFont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heck Cell" xfId="3" builtinId="23"/>
    <cellStyle name="Explanatory Text" xfId="2" builtinId="53"/>
    <cellStyle name="Neutral" xfId="1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topLeftCell="A25" zoomScale="145" zoomScaleNormal="145" workbookViewId="0">
      <selection activeCell="Z32" sqref="Z32"/>
    </sheetView>
  </sheetViews>
  <sheetFormatPr defaultRowHeight="15" x14ac:dyDescent="0.25"/>
  <cols>
    <col min="1" max="1" width="9" bestFit="1" customWidth="1"/>
    <col min="2" max="2" width="4.140625" style="2" bestFit="1" customWidth="1"/>
    <col min="3" max="3" width="5.5703125" bestFit="1" customWidth="1"/>
    <col min="4" max="11" width="3.140625" bestFit="1" customWidth="1"/>
    <col min="12" max="12" width="5.5703125" bestFit="1" customWidth="1"/>
    <col min="13" max="20" width="3.140625" bestFit="1" customWidth="1"/>
    <col min="21" max="21" width="5.5703125" bestFit="1" customWidth="1"/>
    <col min="22" max="29" width="3.140625" bestFit="1" customWidth="1"/>
    <col min="30" max="30" width="14.140625" bestFit="1" customWidth="1"/>
    <col min="31" max="31" width="10.42578125" customWidth="1"/>
    <col min="35" max="35" width="9.85546875" bestFit="1" customWidth="1"/>
  </cols>
  <sheetData>
    <row r="1" spans="1:31" ht="16.5" thickTop="1" thickBot="1" x14ac:dyDescent="0.3">
      <c r="A1" t="s">
        <v>0</v>
      </c>
      <c r="B1" s="2" t="s">
        <v>30</v>
      </c>
      <c r="C1" t="s">
        <v>1</v>
      </c>
      <c r="D1" s="2">
        <v>23</v>
      </c>
      <c r="E1" s="2">
        <v>22</v>
      </c>
      <c r="F1" s="2">
        <v>21</v>
      </c>
      <c r="G1" s="2">
        <v>20</v>
      </c>
      <c r="H1" s="2">
        <v>19</v>
      </c>
      <c r="I1" s="2">
        <v>18</v>
      </c>
      <c r="J1" s="2">
        <v>17</v>
      </c>
      <c r="K1" s="2">
        <v>16</v>
      </c>
      <c r="L1" t="s">
        <v>1</v>
      </c>
      <c r="M1" s="2">
        <v>15</v>
      </c>
      <c r="N1" s="2">
        <v>14</v>
      </c>
      <c r="O1" s="2">
        <v>13</v>
      </c>
      <c r="P1" s="2">
        <v>12</v>
      </c>
      <c r="Q1" s="2">
        <v>11</v>
      </c>
      <c r="R1" s="2">
        <v>10</v>
      </c>
      <c r="S1" s="2">
        <v>9</v>
      </c>
      <c r="T1" s="2">
        <v>8</v>
      </c>
      <c r="U1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47</v>
      </c>
      <c r="AE1" s="3" t="s">
        <v>29</v>
      </c>
    </row>
    <row r="2" spans="1:31" ht="16.5" thickTop="1" thickBot="1" x14ac:dyDescent="0.3">
      <c r="A2" s="1" t="s">
        <v>10</v>
      </c>
      <c r="B2" s="11">
        <v>58</v>
      </c>
      <c r="C2" s="9" t="str">
        <f>"0x"&amp;TEXT(DEC2HEX(K2+2*J2+4*I2+8*H2+16*G2+32*F2+64*E2+128*D2,2),"00")</f>
        <v>0xE0</v>
      </c>
      <c r="D2" s="7">
        <v>1</v>
      </c>
      <c r="E2" s="7">
        <v>1</v>
      </c>
      <c r="F2" s="7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9" t="str">
        <f>"0x"&amp;TEXT(DEC2HEX(T2+2*S2+4*R2+8*Q2+16*P2+32*O2+64*N2+128*M2,2),"00")</f>
        <v>0x00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7">
        <v>0</v>
      </c>
      <c r="S2" s="2">
        <v>0</v>
      </c>
      <c r="T2" s="2">
        <v>0</v>
      </c>
      <c r="U2" s="9" t="str">
        <f>"0x"&amp;TEXT(DEC2HEX(AC2+2*AB2+4*AA2+8*Z2+16*Y2+32*X2+64*W2+128*V2,2),"00")</f>
        <v>0xC6</v>
      </c>
      <c r="V2" s="2">
        <v>1</v>
      </c>
      <c r="W2" s="7">
        <v>1</v>
      </c>
      <c r="X2" s="7">
        <v>0</v>
      </c>
      <c r="Y2" s="2">
        <v>0</v>
      </c>
      <c r="Z2" s="7">
        <v>0</v>
      </c>
      <c r="AA2" s="2">
        <v>1</v>
      </c>
      <c r="AB2" s="2">
        <v>1</v>
      </c>
      <c r="AC2" s="2">
        <v>0</v>
      </c>
      <c r="AD2" s="2" t="s">
        <v>48</v>
      </c>
    </row>
    <row r="3" spans="1:31" ht="15.75" thickTop="1" x14ac:dyDescent="0.25">
      <c r="A3" t="s">
        <v>11</v>
      </c>
      <c r="B3" s="11">
        <v>59</v>
      </c>
      <c r="C3" t="str">
        <f t="shared" ref="C3:C23" si="0">"0x"&amp;TEXT(DEC2HEX(K3+2*J3+4*I3+8*H3+16*G3+32*F3+64*E3+128*D3,2),"00")</f>
        <v>0x00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t="str">
        <f t="shared" ref="L3:L23" si="1">"0x"&amp;TEXT(DEC2HEX(T3+2*S3+4*R3+8*Q3+16*P3+32*O3+64*N3+128*M3,2),"00")</f>
        <v>0x00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t="str">
        <f t="shared" ref="U3:U23" si="2">"0x"&amp;TEXT(DEC2HEX(AC3+2*AB3+4*AA3+8*Z3+16*Y3+32*X3+64*W3+128*V3,2),"00")</f>
        <v>0x00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 t="s">
        <v>49</v>
      </c>
    </row>
    <row r="4" spans="1:31" x14ac:dyDescent="0.25">
      <c r="A4" t="s">
        <v>12</v>
      </c>
      <c r="B4" s="11">
        <v>60</v>
      </c>
      <c r="C4" t="str">
        <f t="shared" si="0"/>
        <v>0x00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t="str">
        <f t="shared" si="1"/>
        <v>0x00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t="str">
        <f t="shared" si="2"/>
        <v>0x00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 t="s">
        <v>50</v>
      </c>
    </row>
    <row r="5" spans="1:31" ht="15.75" thickBot="1" x14ac:dyDescent="0.3">
      <c r="A5" t="s">
        <v>13</v>
      </c>
      <c r="B5" s="11">
        <v>61</v>
      </c>
      <c r="C5" t="str">
        <f t="shared" si="0"/>
        <v>0x00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t="str">
        <f t="shared" si="1"/>
        <v>0x00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t="str">
        <f t="shared" si="2"/>
        <v>0x00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 t="s">
        <v>51</v>
      </c>
    </row>
    <row r="6" spans="1:31" ht="16.5" thickTop="1" thickBot="1" x14ac:dyDescent="0.3">
      <c r="A6" s="1" t="s">
        <v>14</v>
      </c>
      <c r="B6" s="11">
        <v>62</v>
      </c>
      <c r="C6" s="9" t="str">
        <f t="shared" si="0"/>
        <v>0xE0</v>
      </c>
      <c r="D6" s="2">
        <v>1</v>
      </c>
      <c r="E6" s="2">
        <v>1</v>
      </c>
      <c r="F6" s="2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9" t="str">
        <f t="shared" si="1"/>
        <v>0x00</v>
      </c>
      <c r="M6" s="3">
        <v>0</v>
      </c>
      <c r="N6">
        <v>0</v>
      </c>
      <c r="O6">
        <v>0</v>
      </c>
      <c r="P6">
        <v>0</v>
      </c>
      <c r="Q6">
        <v>0</v>
      </c>
      <c r="R6" s="2">
        <v>0</v>
      </c>
      <c r="S6" s="2">
        <v>0</v>
      </c>
      <c r="T6" s="2">
        <v>0</v>
      </c>
      <c r="U6" s="9" t="str">
        <f t="shared" si="2"/>
        <v>0x0A</v>
      </c>
      <c r="V6" s="2">
        <v>0</v>
      </c>
      <c r="W6" s="2">
        <v>0</v>
      </c>
      <c r="X6" s="2">
        <v>0</v>
      </c>
      <c r="Y6" s="2">
        <v>0</v>
      </c>
      <c r="Z6" s="7">
        <v>1</v>
      </c>
      <c r="AA6" s="7">
        <v>0</v>
      </c>
      <c r="AB6" s="7">
        <v>1</v>
      </c>
      <c r="AC6" s="7">
        <v>0</v>
      </c>
      <c r="AD6" s="2" t="s">
        <v>52</v>
      </c>
    </row>
    <row r="7" spans="1:31" ht="15.75" thickTop="1" x14ac:dyDescent="0.25">
      <c r="A7" t="s">
        <v>15</v>
      </c>
      <c r="B7" s="11">
        <v>63</v>
      </c>
      <c r="C7" t="str">
        <f t="shared" si="0"/>
        <v>0x00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t="str">
        <f t="shared" si="1"/>
        <v>0x00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t="str">
        <f t="shared" si="2"/>
        <v>0x00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 t="s">
        <v>53</v>
      </c>
    </row>
    <row r="8" spans="1:31" x14ac:dyDescent="0.25">
      <c r="A8" t="s">
        <v>16</v>
      </c>
      <c r="B8" s="11">
        <v>64</v>
      </c>
      <c r="C8" t="str">
        <f t="shared" si="0"/>
        <v>0x00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t="str">
        <f t="shared" si="1"/>
        <v>0x00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t="str">
        <f t="shared" si="2"/>
        <v>0x00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54</v>
      </c>
    </row>
    <row r="9" spans="1:31" x14ac:dyDescent="0.25">
      <c r="A9" t="s">
        <v>17</v>
      </c>
      <c r="B9" s="11">
        <v>64</v>
      </c>
      <c r="C9" t="str">
        <f t="shared" si="0"/>
        <v>0x00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t="str">
        <f t="shared" si="1"/>
        <v>0x00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t="str">
        <f t="shared" si="2"/>
        <v>0x00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55</v>
      </c>
    </row>
    <row r="10" spans="1:31" ht="15.75" thickBot="1" x14ac:dyDescent="0.3">
      <c r="A10" s="6" t="s">
        <v>18</v>
      </c>
      <c r="B10" s="12">
        <v>65</v>
      </c>
      <c r="C10" s="6" t="str">
        <f t="shared" si="0"/>
        <v>0x00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6" t="str">
        <f t="shared" si="1"/>
        <v>0x00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6" t="str">
        <f t="shared" si="2"/>
        <v>0x00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 t="s">
        <v>56</v>
      </c>
    </row>
    <row r="11" spans="1:31" ht="16.5" thickTop="1" thickBot="1" x14ac:dyDescent="0.3">
      <c r="A11" s="1" t="s">
        <v>19</v>
      </c>
      <c r="B11" s="12">
        <v>66</v>
      </c>
      <c r="C11" s="10" t="str">
        <f t="shared" si="0"/>
        <v>0x1F</v>
      </c>
      <c r="D11" s="8">
        <v>0</v>
      </c>
      <c r="E11" s="8">
        <v>0</v>
      </c>
      <c r="F11" s="8">
        <v>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10" t="str">
        <f t="shared" si="1"/>
        <v>0x96</v>
      </c>
      <c r="M11" s="3">
        <v>1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10" t="str">
        <f t="shared" si="2"/>
        <v>0x00</v>
      </c>
      <c r="V11" s="4">
        <v>0</v>
      </c>
      <c r="W11" s="8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 t="s">
        <v>57</v>
      </c>
    </row>
    <row r="12" spans="1:31" ht="15.75" thickTop="1" x14ac:dyDescent="0.25">
      <c r="A12" s="6" t="s">
        <v>20</v>
      </c>
      <c r="B12" s="12">
        <v>67</v>
      </c>
      <c r="C12" s="6" t="str">
        <f t="shared" si="0"/>
        <v>0x00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6" t="str">
        <f t="shared" si="1"/>
        <v>0x00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6" t="str">
        <f t="shared" si="2"/>
        <v>0x00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 t="s">
        <v>58</v>
      </c>
    </row>
    <row r="13" spans="1:31" x14ac:dyDescent="0.25">
      <c r="A13" s="6" t="s">
        <v>21</v>
      </c>
      <c r="B13" s="12">
        <v>67</v>
      </c>
      <c r="C13" s="6" t="str">
        <f t="shared" si="0"/>
        <v>0x00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6" t="str">
        <f t="shared" si="1"/>
        <v>0x00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6" t="str">
        <f t="shared" si="2"/>
        <v>0x00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 t="s">
        <v>59</v>
      </c>
    </row>
    <row r="14" spans="1:31" x14ac:dyDescent="0.25">
      <c r="A14" s="5" t="s">
        <v>22</v>
      </c>
      <c r="B14" s="13">
        <v>67</v>
      </c>
      <c r="C14" s="5" t="str">
        <f t="shared" si="0"/>
        <v>0x00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 t="str">
        <f t="shared" si="1"/>
        <v>0x00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5" t="str">
        <f t="shared" si="2"/>
        <v>0x00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 t="s">
        <v>60</v>
      </c>
    </row>
    <row r="15" spans="1:31" x14ac:dyDescent="0.25">
      <c r="A15" s="5" t="s">
        <v>28</v>
      </c>
      <c r="B15" s="13">
        <v>68</v>
      </c>
      <c r="C15" s="5" t="str">
        <f t="shared" si="0"/>
        <v>0x00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 t="str">
        <f t="shared" si="1"/>
        <v>0x00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5" t="str">
        <f t="shared" si="2"/>
        <v>0x00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 t="s">
        <v>61</v>
      </c>
    </row>
    <row r="16" spans="1:31" x14ac:dyDescent="0.25">
      <c r="A16" s="5" t="s">
        <v>23</v>
      </c>
      <c r="B16" s="13">
        <v>68</v>
      </c>
      <c r="C16" s="5" t="str">
        <f t="shared" si="0"/>
        <v>0x00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 t="str">
        <f t="shared" si="1"/>
        <v>0x00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5" t="str">
        <f t="shared" si="2"/>
        <v>0x00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 t="s">
        <v>62</v>
      </c>
    </row>
    <row r="17" spans="1:30" x14ac:dyDescent="0.25">
      <c r="A17" s="5" t="s">
        <v>24</v>
      </c>
      <c r="B17" s="13">
        <v>68</v>
      </c>
      <c r="C17" s="5" t="str">
        <f t="shared" si="0"/>
        <v>0x00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 t="str">
        <f t="shared" si="1"/>
        <v>0x00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5" t="str">
        <f t="shared" si="2"/>
        <v>0x00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 t="s">
        <v>63</v>
      </c>
    </row>
    <row r="18" spans="1:30" x14ac:dyDescent="0.25">
      <c r="A18" s="6" t="s">
        <v>25</v>
      </c>
      <c r="B18" s="12">
        <v>68</v>
      </c>
      <c r="C18" s="6" t="str">
        <f t="shared" si="0"/>
        <v>0x00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6" t="str">
        <f t="shared" si="1"/>
        <v>0x00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6" t="str">
        <f t="shared" si="2"/>
        <v>0x00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 t="s">
        <v>64</v>
      </c>
    </row>
    <row r="19" spans="1:30" x14ac:dyDescent="0.25">
      <c r="A19" s="6" t="s">
        <v>26</v>
      </c>
      <c r="B19" s="12">
        <v>68</v>
      </c>
      <c r="C19" s="6" t="str">
        <f t="shared" si="0"/>
        <v>0x00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6" t="str">
        <f t="shared" si="1"/>
        <v>0x00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6" t="str">
        <f t="shared" si="2"/>
        <v>0x00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 t="s">
        <v>65</v>
      </c>
    </row>
    <row r="20" spans="1:30" x14ac:dyDescent="0.25">
      <c r="A20" t="s">
        <v>31</v>
      </c>
      <c r="B20" s="12">
        <v>69</v>
      </c>
      <c r="C20" t="str">
        <f t="shared" si="0"/>
        <v>0x00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t="str">
        <f t="shared" si="1"/>
        <v>0x00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t="str">
        <f t="shared" si="2"/>
        <v>0x00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66</v>
      </c>
    </row>
    <row r="21" spans="1:30" x14ac:dyDescent="0.25">
      <c r="A21" s="6" t="s">
        <v>32</v>
      </c>
      <c r="B21" s="12">
        <v>69</v>
      </c>
      <c r="C21" t="str">
        <f t="shared" si="0"/>
        <v>0x00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t="str">
        <f t="shared" si="1"/>
        <v>0x00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t="str">
        <f t="shared" si="2"/>
        <v>0x00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67</v>
      </c>
    </row>
    <row r="22" spans="1:30" x14ac:dyDescent="0.25">
      <c r="A22" s="6" t="s">
        <v>33</v>
      </c>
      <c r="B22" s="12">
        <v>69</v>
      </c>
      <c r="C22" t="str">
        <f t="shared" si="0"/>
        <v>0x00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t="str">
        <f t="shared" si="1"/>
        <v>0x00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t="str">
        <f t="shared" si="2"/>
        <v>0x00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 t="s">
        <v>68</v>
      </c>
    </row>
    <row r="23" spans="1:30" x14ac:dyDescent="0.25">
      <c r="A23" s="6" t="s">
        <v>34</v>
      </c>
      <c r="B23" s="11">
        <v>70</v>
      </c>
      <c r="C23" t="str">
        <f t="shared" si="0"/>
        <v>0x00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t="str">
        <f t="shared" si="1"/>
        <v>0x00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t="str">
        <f t="shared" si="2"/>
        <v>0x00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27</v>
      </c>
    </row>
    <row r="24" spans="1:30" x14ac:dyDescent="0.25">
      <c r="A24" s="6" t="s">
        <v>35</v>
      </c>
      <c r="B24" s="11">
        <v>70</v>
      </c>
      <c r="C24" t="str">
        <f t="shared" ref="C24:C36" si="3">"0x"&amp;TEXT(DEC2HEX(K24+2*J24+4*I24+8*H24+16*G24+32*F24+64*E24+128*D24,2),"00")</f>
        <v>0x00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t="str">
        <f t="shared" ref="L24:L36" si="4">"0x"&amp;TEXT(DEC2HEX(T24+2*S24+4*R24+8*Q24+16*P24+32*O24+64*N24+128*M24,2),"00")</f>
        <v>0x00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t="str">
        <f t="shared" ref="U24:U36" si="5">"0x"&amp;TEXT(DEC2HEX(AC24+2*AB24+4*AA24+8*Z24+16*Y24+32*X24+64*W24+128*V24,2),"00")</f>
        <v>0x00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69</v>
      </c>
    </row>
    <row r="25" spans="1:30" x14ac:dyDescent="0.25">
      <c r="A25" s="6" t="s">
        <v>36</v>
      </c>
      <c r="B25" s="12">
        <v>71</v>
      </c>
      <c r="C25" t="str">
        <f t="shared" si="3"/>
        <v>0x00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t="str">
        <f t="shared" si="4"/>
        <v>0x00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t="str">
        <f t="shared" si="5"/>
        <v>0x00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 t="s">
        <v>70</v>
      </c>
    </row>
    <row r="26" spans="1:30" x14ac:dyDescent="0.25">
      <c r="A26" s="6" t="s">
        <v>37</v>
      </c>
      <c r="B26" s="12">
        <v>71</v>
      </c>
      <c r="C26" t="str">
        <f t="shared" si="3"/>
        <v>0x00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t="str">
        <f t="shared" si="4"/>
        <v>0x00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t="str">
        <f t="shared" si="5"/>
        <v>0x00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 t="s">
        <v>73</v>
      </c>
    </row>
    <row r="27" spans="1:30" x14ac:dyDescent="0.25">
      <c r="A27" s="6" t="s">
        <v>80</v>
      </c>
      <c r="B27" s="12">
        <v>71</v>
      </c>
      <c r="C27" t="str">
        <f t="shared" ref="C27:C28" si="6">"0x"&amp;TEXT(DEC2HEX(K27+2*J27+4*I27+8*H27+16*G27+32*F27+64*E27+128*D27,2),"00")</f>
        <v>0x00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t="str">
        <f t="shared" ref="L27:L28" si="7">"0x"&amp;TEXT(DEC2HEX(T27+2*S27+4*R27+8*Q27+16*P27+32*O27+64*N27+128*M27,2),"00")</f>
        <v>0x00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t="str">
        <f t="shared" ref="U27:U28" si="8">"0x"&amp;TEXT(DEC2HEX(AC27+2*AB27+4*AA27+8*Z27+16*Y27+32*X27+64*W27+128*V27,2),"00")</f>
        <v>0x00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 t="s">
        <v>72</v>
      </c>
    </row>
    <row r="28" spans="1:30" x14ac:dyDescent="0.25">
      <c r="A28" s="6" t="s">
        <v>81</v>
      </c>
      <c r="B28" s="12">
        <v>71</v>
      </c>
      <c r="C28" t="str">
        <f t="shared" si="6"/>
        <v>0x00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t="str">
        <f t="shared" si="7"/>
        <v>0x00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t="str">
        <f t="shared" si="8"/>
        <v>0x00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 t="s">
        <v>71</v>
      </c>
    </row>
    <row r="29" spans="1:30" x14ac:dyDescent="0.25">
      <c r="A29" s="6" t="s">
        <v>38</v>
      </c>
      <c r="B29" s="12">
        <v>72</v>
      </c>
      <c r="C29" t="str">
        <f t="shared" si="3"/>
        <v>0x00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t="str">
        <f t="shared" si="4"/>
        <v>0x00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t="str">
        <f t="shared" si="5"/>
        <v>0x00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74</v>
      </c>
    </row>
    <row r="30" spans="1:30" x14ac:dyDescent="0.25">
      <c r="A30" s="6" t="s">
        <v>39</v>
      </c>
      <c r="B30" s="12">
        <v>72</v>
      </c>
      <c r="C30" t="str">
        <f t="shared" si="3"/>
        <v>0x00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t="str">
        <f t="shared" si="4"/>
        <v>0x00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t="str">
        <f t="shared" si="5"/>
        <v>0x00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 t="s">
        <v>75</v>
      </c>
    </row>
    <row r="31" spans="1:30" x14ac:dyDescent="0.25">
      <c r="A31" s="6" t="s">
        <v>40</v>
      </c>
      <c r="B31" s="12">
        <v>72</v>
      </c>
      <c r="C31" t="str">
        <f t="shared" si="3"/>
        <v>0x00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t="str">
        <f t="shared" si="4"/>
        <v>0x00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t="str">
        <f t="shared" si="5"/>
        <v>0x00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 t="s">
        <v>83</v>
      </c>
    </row>
    <row r="32" spans="1:30" x14ac:dyDescent="0.25">
      <c r="A32" s="6" t="s">
        <v>41</v>
      </c>
      <c r="B32" s="12">
        <v>72</v>
      </c>
      <c r="C32" t="str">
        <f t="shared" si="3"/>
        <v>0x00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t="str">
        <f t="shared" si="4"/>
        <v>0x00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t="str">
        <f t="shared" si="5"/>
        <v>0x00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 t="s">
        <v>76</v>
      </c>
    </row>
    <row r="33" spans="1:30" x14ac:dyDescent="0.25">
      <c r="A33" s="6" t="s">
        <v>43</v>
      </c>
      <c r="B33" s="12">
        <v>72</v>
      </c>
      <c r="C33" t="str">
        <f t="shared" si="3"/>
        <v>0x00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t="str">
        <f t="shared" si="4"/>
        <v>0x00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t="str">
        <f t="shared" si="5"/>
        <v>0x00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77</v>
      </c>
    </row>
    <row r="34" spans="1:30" x14ac:dyDescent="0.25">
      <c r="A34" s="6" t="s">
        <v>42</v>
      </c>
      <c r="B34" s="12">
        <v>72</v>
      </c>
      <c r="C34" t="str">
        <f t="shared" si="3"/>
        <v>0x00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t="str">
        <f t="shared" si="4"/>
        <v>0x00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t="str">
        <f t="shared" si="5"/>
        <v>0x00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 t="s">
        <v>78</v>
      </c>
    </row>
    <row r="35" spans="1:30" x14ac:dyDescent="0.25">
      <c r="A35" s="6" t="s">
        <v>44</v>
      </c>
      <c r="B35" s="11">
        <v>73</v>
      </c>
      <c r="C35" t="str">
        <f t="shared" si="3"/>
        <v>0x00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t="str">
        <f t="shared" si="4"/>
        <v>0x00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t="str">
        <f t="shared" si="5"/>
        <v>0x00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 t="s">
        <v>79</v>
      </c>
    </row>
    <row r="36" spans="1:30" x14ac:dyDescent="0.25">
      <c r="A36" s="6" t="s">
        <v>45</v>
      </c>
      <c r="B36" s="11">
        <v>73</v>
      </c>
      <c r="C36" t="str">
        <f t="shared" si="3"/>
        <v>0x00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t="str">
        <f t="shared" si="4"/>
        <v>0x00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t="str">
        <f t="shared" si="5"/>
        <v>0x00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 t="s">
        <v>82</v>
      </c>
    </row>
    <row r="37" spans="1:30" x14ac:dyDescent="0.25">
      <c r="A37" s="6" t="s">
        <v>46</v>
      </c>
    </row>
    <row r="39" spans="1:30" ht="15.75" thickBot="1" x14ac:dyDescent="0.3">
      <c r="A39" s="6" t="s">
        <v>84</v>
      </c>
    </row>
    <row r="40" spans="1:30" ht="16.5" thickTop="1" thickBot="1" x14ac:dyDescent="0.3">
      <c r="A40" s="1" t="s">
        <v>19</v>
      </c>
      <c r="B40" s="12">
        <v>66</v>
      </c>
      <c r="C40" s="10" t="str">
        <f t="shared" ref="C40" si="9">"0x"&amp;TEXT(DEC2HEX(K40+2*J40+4*I40+8*H40+16*G40+32*F40+64*E40+128*D40,2),"00")</f>
        <v>0x1F</v>
      </c>
      <c r="D40" s="8">
        <v>0</v>
      </c>
      <c r="E40" s="8">
        <v>0</v>
      </c>
      <c r="F40" s="8">
        <v>0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10" t="str">
        <f t="shared" ref="L40" si="10">"0x"&amp;TEXT(DEC2HEX(T40+2*S40+4*R40+8*Q40+16*P40+32*O40+64*N40+128*M40,2),"00")</f>
        <v>0xFE</v>
      </c>
      <c r="M40" s="3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3">
        <v>0</v>
      </c>
      <c r="U40" s="10" t="str">
        <f t="shared" ref="U40" si="11">"0x"&amp;TEXT(DEC2HEX(AC40+2*AB40+4*AA40+8*Z40+16*Y40+32*X40+64*W40+128*V40,2),"00")</f>
        <v>0x88</v>
      </c>
      <c r="V40" s="4">
        <v>1</v>
      </c>
      <c r="W40" s="8">
        <v>0</v>
      </c>
      <c r="X40" s="3">
        <v>0</v>
      </c>
      <c r="Y40" s="8">
        <v>0</v>
      </c>
      <c r="Z40" s="15">
        <v>1</v>
      </c>
      <c r="AA40" s="15">
        <v>0</v>
      </c>
      <c r="AB40" s="14">
        <v>0</v>
      </c>
      <c r="AC40" s="14">
        <v>0</v>
      </c>
      <c r="AD40" s="4" t="s">
        <v>57</v>
      </c>
    </row>
    <row r="41" spans="1:30" ht="15.75" thickTop="1" x14ac:dyDescent="0.25">
      <c r="Z41" s="16" t="s">
        <v>85</v>
      </c>
      <c r="AA41" s="16"/>
    </row>
  </sheetData>
  <mergeCells count="1">
    <mergeCell ref="Z41:AA4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2018-12-05T20:46:25Z</dcterms:modified>
</cp:coreProperties>
</file>