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Musa\Desktop\"/>
    </mc:Choice>
  </mc:AlternateContent>
  <xr:revisionPtr revIDLastSave="0" documentId="8_{DEB55C19-A501-45D9-BA95-386347246DB3}" xr6:coauthVersionLast="47" xr6:coauthVersionMax="47" xr10:uidLastSave="{00000000-0000-0000-0000-000000000000}"/>
  <bookViews>
    <workbookView xWindow="-108" yWindow="-108" windowWidth="23256" windowHeight="12576" activeTab="2" xr2:uid="{00000000-000D-0000-FFFF-FFFF00000000}"/>
  </bookViews>
  <sheets>
    <sheet name="Dataset" sheetId="1" r:id="rId1"/>
    <sheet name="Pivot tables" sheetId="4" r:id="rId2"/>
    <sheet name="Dashboard" sheetId="5" r:id="rId3"/>
    <sheet name="Guidelines " sheetId="2" r:id="rId4"/>
  </sheets>
  <definedNames>
    <definedName name="_xlnm._FilterDatabase" localSheetId="0" hidden="1">Dataset!$A$1:$L$113</definedName>
    <definedName name="Slicer_Age">#N/A</definedName>
    <definedName name="Slicer_Company_HQ">#N/A</definedName>
    <definedName name="Slicer_Country_based_in">#N/A</definedName>
    <definedName name="Slicer_Incorporated">#N/A</definedName>
    <definedName name="Slicer_Type_of_product">#N/A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j8ByM/PWKjnSplzKJ4bYSumo/0gw=="/>
    </ext>
  </extLst>
</workbook>
</file>

<file path=xl/calcChain.xml><?xml version="1.0" encoding="utf-8"?>
<calcChain xmlns="http://schemas.openxmlformats.org/spreadsheetml/2006/main">
  <c r="K113" i="1" l="1"/>
</calcChain>
</file>

<file path=xl/sharedStrings.xml><?xml version="1.0" encoding="utf-8"?>
<sst xmlns="http://schemas.openxmlformats.org/spreadsheetml/2006/main" count="1178" uniqueCount="183">
  <si>
    <t>#</t>
  </si>
  <si>
    <t>Startup</t>
  </si>
  <si>
    <t>Stage</t>
  </si>
  <si>
    <t>Industry</t>
  </si>
  <si>
    <t>Company HQ</t>
  </si>
  <si>
    <t>Incorporated</t>
  </si>
  <si>
    <t>Type of product</t>
  </si>
  <si>
    <t>Founder name</t>
  </si>
  <si>
    <t>Gender</t>
  </si>
  <si>
    <t>Country based in</t>
  </si>
  <si>
    <t>Age</t>
  </si>
  <si>
    <t>Role in the startup</t>
  </si>
  <si>
    <t>Startup 1</t>
  </si>
  <si>
    <t>Development stage</t>
  </si>
  <si>
    <t>Tourism</t>
  </si>
  <si>
    <t>Croatia</t>
  </si>
  <si>
    <t>Yes</t>
  </si>
  <si>
    <t>Hardware</t>
  </si>
  <si>
    <t>Founder</t>
  </si>
  <si>
    <t>Male</t>
  </si>
  <si>
    <t>Designer</t>
  </si>
  <si>
    <t>Startup 2</t>
  </si>
  <si>
    <t>Pre-seed stage</t>
  </si>
  <si>
    <t>Maritime</t>
  </si>
  <si>
    <t>Software &amp; hardware</t>
  </si>
  <si>
    <t>CEO</t>
  </si>
  <si>
    <t>Startup 3</t>
  </si>
  <si>
    <t>Idea stage</t>
  </si>
  <si>
    <t>Education</t>
  </si>
  <si>
    <t>Canada</t>
  </si>
  <si>
    <t>No</t>
  </si>
  <si>
    <t>Service</t>
  </si>
  <si>
    <t>Startup 4</t>
  </si>
  <si>
    <t>Biotech</t>
  </si>
  <si>
    <t>Female</t>
  </si>
  <si>
    <t>Startup 5</t>
  </si>
  <si>
    <t>Gaming</t>
  </si>
  <si>
    <t>Developer</t>
  </si>
  <si>
    <t>Startup 6</t>
  </si>
  <si>
    <t>Other</t>
  </si>
  <si>
    <t>Software</t>
  </si>
  <si>
    <t>CTO</t>
  </si>
  <si>
    <t>Business Developer</t>
  </si>
  <si>
    <t>Startup 7</t>
  </si>
  <si>
    <t>Series A stage</t>
  </si>
  <si>
    <t>E-commerce</t>
  </si>
  <si>
    <t>Startup 8</t>
  </si>
  <si>
    <t>Hungary</t>
  </si>
  <si>
    <t>Startup 9</t>
  </si>
  <si>
    <t>Startup 10</t>
  </si>
  <si>
    <t>Startup 11</t>
  </si>
  <si>
    <t>Startup 12</t>
  </si>
  <si>
    <t>Social network</t>
  </si>
  <si>
    <t>Startup 13</t>
  </si>
  <si>
    <t>Small Business</t>
  </si>
  <si>
    <t>Startup 14</t>
  </si>
  <si>
    <t>Cybersecurity</t>
  </si>
  <si>
    <t>Startup 15</t>
  </si>
  <si>
    <t>CMO</t>
  </si>
  <si>
    <t>Startup 16</t>
  </si>
  <si>
    <t>Startup 17</t>
  </si>
  <si>
    <t>Seed stage</t>
  </si>
  <si>
    <t>Startup 18</t>
  </si>
  <si>
    <t>Startup 19</t>
  </si>
  <si>
    <t>Spain</t>
  </si>
  <si>
    <t>Startup 20</t>
  </si>
  <si>
    <t>Health</t>
  </si>
  <si>
    <t>Startup 21</t>
  </si>
  <si>
    <t>Fintech</t>
  </si>
  <si>
    <t>United States</t>
  </si>
  <si>
    <t>Startup 22</t>
  </si>
  <si>
    <t>Startup 23</t>
  </si>
  <si>
    <t>Smart cities</t>
  </si>
  <si>
    <t>Startup 24</t>
  </si>
  <si>
    <t>Startup 25</t>
  </si>
  <si>
    <t>Startup 26</t>
  </si>
  <si>
    <t>Startup 27</t>
  </si>
  <si>
    <t>Retail</t>
  </si>
  <si>
    <t>Startup 28</t>
  </si>
  <si>
    <t>Startup 29</t>
  </si>
  <si>
    <t>Mobile</t>
  </si>
  <si>
    <t>Startup 30</t>
  </si>
  <si>
    <t>France</t>
  </si>
  <si>
    <t>Startup 31</t>
  </si>
  <si>
    <t>Startup 32</t>
  </si>
  <si>
    <t>Switzerland</t>
  </si>
  <si>
    <t>Russian Federation</t>
  </si>
  <si>
    <t>Startup 33</t>
  </si>
  <si>
    <t>Italy</t>
  </si>
  <si>
    <t>Ireland</t>
  </si>
  <si>
    <t>COO</t>
  </si>
  <si>
    <t>Startup 34</t>
  </si>
  <si>
    <t>Startup 35</t>
  </si>
  <si>
    <t>Startup 37</t>
  </si>
  <si>
    <t>Serbia</t>
  </si>
  <si>
    <t>Startup 38</t>
  </si>
  <si>
    <t>Malta</t>
  </si>
  <si>
    <t>Startup 39</t>
  </si>
  <si>
    <t>Startup 40</t>
  </si>
  <si>
    <t>Big Data</t>
  </si>
  <si>
    <t>Startup 41</t>
  </si>
  <si>
    <t>Startup 42</t>
  </si>
  <si>
    <t>Space</t>
  </si>
  <si>
    <t>Startup 43</t>
  </si>
  <si>
    <t>E-sports</t>
  </si>
  <si>
    <t>Startup 44</t>
  </si>
  <si>
    <t>Estonia</t>
  </si>
  <si>
    <t>Startup 45</t>
  </si>
  <si>
    <t>Food &amp; beverages</t>
  </si>
  <si>
    <t>Startup 46</t>
  </si>
  <si>
    <t>Startup 47</t>
  </si>
  <si>
    <t>Startup 48</t>
  </si>
  <si>
    <t>Startup 49</t>
  </si>
  <si>
    <t>HR</t>
  </si>
  <si>
    <t>Startup 50</t>
  </si>
  <si>
    <t>Startup 52</t>
  </si>
  <si>
    <t>Digital media</t>
  </si>
  <si>
    <t>Startup 54</t>
  </si>
  <si>
    <t>Startup 55</t>
  </si>
  <si>
    <t>IOT</t>
  </si>
  <si>
    <t>Luxembourg</t>
  </si>
  <si>
    <t>India</t>
  </si>
  <si>
    <t>Startup 56</t>
  </si>
  <si>
    <t>Startup 57</t>
  </si>
  <si>
    <t>Startup 58</t>
  </si>
  <si>
    <t>Cyprus</t>
  </si>
  <si>
    <t>Startup 59</t>
  </si>
  <si>
    <t>Startup 60</t>
  </si>
  <si>
    <t>Startup 61</t>
  </si>
  <si>
    <t>Startup 62</t>
  </si>
  <si>
    <t>Startup 63</t>
  </si>
  <si>
    <t>Startup 64</t>
  </si>
  <si>
    <t>Startup 65</t>
  </si>
  <si>
    <t>Mexico</t>
  </si>
  <si>
    <t>United Kingdom</t>
  </si>
  <si>
    <t>Startup 66</t>
  </si>
  <si>
    <t>Startup 67</t>
  </si>
  <si>
    <t>Startup 68</t>
  </si>
  <si>
    <t>Germany</t>
  </si>
  <si>
    <t>Startup 69</t>
  </si>
  <si>
    <t>Advertising</t>
  </si>
  <si>
    <t>Startup 70</t>
  </si>
  <si>
    <t>Startup 71</t>
  </si>
  <si>
    <t>Startup 72</t>
  </si>
  <si>
    <t>Startup 73</t>
  </si>
  <si>
    <t>Startup 74</t>
  </si>
  <si>
    <t>Startup 75</t>
  </si>
  <si>
    <t>ICT/Telecommunications</t>
  </si>
  <si>
    <t>Startup 76</t>
  </si>
  <si>
    <t>Startup 77</t>
  </si>
  <si>
    <t>Startup 78</t>
  </si>
  <si>
    <t>Agriculture</t>
  </si>
  <si>
    <t>CFO</t>
  </si>
  <si>
    <t>Startup 79</t>
  </si>
  <si>
    <t>Startup 80</t>
  </si>
  <si>
    <t>Energy</t>
  </si>
  <si>
    <t>Startup 81</t>
  </si>
  <si>
    <t>Startup 82</t>
  </si>
  <si>
    <t>Startup 83</t>
  </si>
  <si>
    <t>Startup 84</t>
  </si>
  <si>
    <t>Startup 85</t>
  </si>
  <si>
    <t>Startup 86</t>
  </si>
  <si>
    <t>Transportation</t>
  </si>
  <si>
    <t>Startup 87</t>
  </si>
  <si>
    <t>Greece</t>
  </si>
  <si>
    <t>Startup 88</t>
  </si>
  <si>
    <t>Startup 90</t>
  </si>
  <si>
    <t>Entertainment</t>
  </si>
  <si>
    <t>Startup 91</t>
  </si>
  <si>
    <t>Startup 92</t>
  </si>
  <si>
    <t>Startup 93</t>
  </si>
  <si>
    <t>Startup 94</t>
  </si>
  <si>
    <t>Startup 95</t>
  </si>
  <si>
    <t>Startup 97</t>
  </si>
  <si>
    <t>Startup 98</t>
  </si>
  <si>
    <t>Startup 100</t>
  </si>
  <si>
    <t>Startup 101</t>
  </si>
  <si>
    <t>The goal of this task is to produce a final report with interesting data about the startups, and their founders, to attract the interest of potential investors.
Some notes on the task:
All the information available can be found in the Excel attached
The final report should be in a PDF format (A4 or ppt slides size)
Besides the final report in PDF sent us also everything that you will use to produce the final data that would be included in the report
Data analysis plays the most important role for this task but the visual representation would count as well</t>
  </si>
  <si>
    <t>Row Labels</t>
  </si>
  <si>
    <t>Grand Total</t>
  </si>
  <si>
    <t>Count of Startup</t>
  </si>
  <si>
    <t>Column Labels</t>
  </si>
  <si>
    <t>Characteristics of Startups and Founders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</si>
</sst>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amily val="2"/>
      <charset val="162"/>
      <scheme val="minor"/>
    </font>
    <font>
      <b/>
      <sz val="11"/>
      <color theme="1"/>
      <name val="Open Sans"/>
    </font>
    <font>
      <sz val="11"/>
      <color theme="1"/>
      <name val="Open Sans"/>
    </font>
    <font>
      <sz val="11"/>
      <color theme="1"/>
      <name val="Calibri"/>
      <family val="2"/>
      <charset val="162"/>
    </font>
    <font>
      <sz val="35"/>
      <color theme="0"/>
      <name val="Calibri"/>
      <family val="2"/>
      <charset val="162"/>
      <scheme val="minor"/>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2" fillId="0" borderId="1" xfId="0" applyFont="1" applyBorder="1" applyAlignment="1">
      <alignment wrapText="1"/>
    </xf>
    <xf numFmtId="0" fontId="2" fillId="0" borderId="1" xfId="0" applyFont="1" applyBorder="1" applyAlignment="1">
      <alignment horizontal="center" wrapText="1"/>
    </xf>
    <xf numFmtId="0" fontId="3" fillId="0" borderId="1" xfId="0" applyFont="1" applyBorder="1"/>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0" xfId="0" applyFont="1" applyAlignment="1">
      <alignment horizontal="center"/>
    </xf>
    <xf numFmtId="0" fontId="0" fillId="0" borderId="0" xfId="0" pivotButton="1"/>
    <xf numFmtId="0" fontId="0" fillId="0" borderId="0" xfId="0" applyAlignment="1">
      <alignment horizontal="left"/>
    </xf>
    <xf numFmtId="0" fontId="0" fillId="0" borderId="0" xfId="0"/>
    <xf numFmtId="0" fontId="0" fillId="0" borderId="0" xfId="0" applyNumberFormat="1"/>
    <xf numFmtId="0" fontId="1" fillId="0" borderId="0" xfId="0" applyFont="1" applyAlignment="1">
      <alignment horizontal="center" wrapText="1"/>
    </xf>
    <xf numFmtId="0" fontId="5" fillId="2" borderId="0" xfId="0" applyFont="1" applyFill="1" applyAlignment="1">
      <alignment horizontal="center" vertical="center"/>
    </xf>
    <xf numFmtId="1" fontId="4"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customschemas.google.com/relationships/workbookmetadata" Target="metadata"/><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dashboardd.xlsx]Pivot tables!PivotTable66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500"/>
              <a:t>Count of Startups in Different Stages</a:t>
            </a:r>
            <a:endParaRPr lang="en-US" sz="1500"/>
          </a:p>
        </c:rich>
      </c:tx>
      <c:layout>
        <c:manualLayout>
          <c:xMode val="edge"/>
          <c:yMode val="edge"/>
          <c:x val="0.17718056271003507"/>
          <c:y val="0.112993688288963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tables'!$A$2:$A$8</c:f>
              <c:strCache>
                <c:ptCount val="6"/>
                <c:pt idx="0">
                  <c:v>Development stage</c:v>
                </c:pt>
                <c:pt idx="1">
                  <c:v>Idea stage</c:v>
                </c:pt>
                <c:pt idx="2">
                  <c:v>Pre-seed stage</c:v>
                </c:pt>
                <c:pt idx="3">
                  <c:v>Seed stage</c:v>
                </c:pt>
                <c:pt idx="4">
                  <c:v>Series A stage</c:v>
                </c:pt>
                <c:pt idx="5">
                  <c:v>Small Business</c:v>
                </c:pt>
              </c:strCache>
            </c:strRef>
          </c:cat>
          <c:val>
            <c:numRef>
              <c:f>'Pivot tables'!$B$2:$B$8</c:f>
              <c:numCache>
                <c:formatCode>General</c:formatCode>
                <c:ptCount val="6"/>
                <c:pt idx="0">
                  <c:v>56</c:v>
                </c:pt>
                <c:pt idx="1">
                  <c:v>10</c:v>
                </c:pt>
                <c:pt idx="2">
                  <c:v>17</c:v>
                </c:pt>
                <c:pt idx="3">
                  <c:v>16</c:v>
                </c:pt>
                <c:pt idx="4">
                  <c:v>2</c:v>
                </c:pt>
                <c:pt idx="5">
                  <c:v>10</c:v>
                </c:pt>
              </c:numCache>
            </c:numRef>
          </c:val>
          <c:extLst>
            <c:ext xmlns:c16="http://schemas.microsoft.com/office/drawing/2014/chart" uri="{C3380CC4-5D6E-409C-BE32-E72D297353CC}">
              <c16:uniqueId val="{00000004-1D75-4FC6-A62A-4F265E06FF79}"/>
            </c:ext>
          </c:extLst>
        </c:ser>
        <c:dLbls>
          <c:dLblPos val="outEnd"/>
          <c:showLegendKey val="0"/>
          <c:showVal val="1"/>
          <c:showCatName val="0"/>
          <c:showSerName val="0"/>
          <c:showPercent val="0"/>
          <c:showBubbleSize val="0"/>
        </c:dLbls>
        <c:gapWidth val="219"/>
        <c:overlap val="-27"/>
        <c:axId val="1153707872"/>
        <c:axId val="1537061376"/>
      </c:barChart>
      <c:catAx>
        <c:axId val="1153707872"/>
        <c:scaling>
          <c:orientation val="minMax"/>
        </c:scaling>
        <c:delete val="0"/>
        <c:axPos val="b"/>
        <c:title>
          <c:tx>
            <c:rich>
              <a:bodyPr rot="-54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r>
                  <a:rPr lang="tr-TR" sz="1300" b="0"/>
                  <a:t>Stages</a:t>
                </a:r>
                <a:endParaRPr lang="en-US" sz="1300" b="0"/>
              </a:p>
            </c:rich>
          </c:tx>
          <c:layout>
            <c:manualLayout>
              <c:xMode val="edge"/>
              <c:yMode val="edge"/>
              <c:x val="0.40443736414391496"/>
              <c:y val="0.73978235031941775"/>
            </c:manualLayout>
          </c:layout>
          <c:overlay val="0"/>
          <c:spPr>
            <a:noFill/>
            <a:ln>
              <a:noFill/>
            </a:ln>
            <a:effectLst/>
          </c:spPr>
          <c:txPr>
            <a:bodyPr rot="-54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61376"/>
        <c:crosses val="autoZero"/>
        <c:auto val="1"/>
        <c:lblAlgn val="ctr"/>
        <c:lblOffset val="100"/>
        <c:noMultiLvlLbl val="0"/>
      </c:catAx>
      <c:valAx>
        <c:axId val="153706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70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dashboardd.xlsx]Pivot tables!PivotTable67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Founder's Roles in Startups and</a:t>
            </a:r>
            <a:r>
              <a:rPr lang="tr-TR" baseline="0"/>
              <a:t> Their </a:t>
            </a:r>
          </a:p>
          <a:p>
            <a:pPr>
              <a:defRPr/>
            </a:pPr>
            <a:r>
              <a:rPr lang="tr-TR" baseline="0"/>
              <a:t>Average 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7.751937984496100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tables'!$B$21:$B$22</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tables'!$A$23:$A$32</c:f>
              <c:strCache>
                <c:ptCount val="9"/>
                <c:pt idx="0">
                  <c:v>Business Developer</c:v>
                </c:pt>
                <c:pt idx="1">
                  <c:v>CEO</c:v>
                </c:pt>
                <c:pt idx="2">
                  <c:v>CFO</c:v>
                </c:pt>
                <c:pt idx="3">
                  <c:v>CMO</c:v>
                </c:pt>
                <c:pt idx="4">
                  <c:v>COO</c:v>
                </c:pt>
                <c:pt idx="5">
                  <c:v>CTO</c:v>
                </c:pt>
                <c:pt idx="6">
                  <c:v>Designer</c:v>
                </c:pt>
                <c:pt idx="7">
                  <c:v>Developer</c:v>
                </c:pt>
                <c:pt idx="8">
                  <c:v>HR</c:v>
                </c:pt>
              </c:strCache>
            </c:strRef>
          </c:cat>
          <c:val>
            <c:numRef>
              <c:f>'Pivot tables'!$B$23:$B$32</c:f>
              <c:numCache>
                <c:formatCode>General</c:formatCode>
                <c:ptCount val="9"/>
                <c:pt idx="1">
                  <c:v>21</c:v>
                </c:pt>
                <c:pt idx="3">
                  <c:v>2</c:v>
                </c:pt>
                <c:pt idx="4">
                  <c:v>3</c:v>
                </c:pt>
                <c:pt idx="5">
                  <c:v>2</c:v>
                </c:pt>
                <c:pt idx="8">
                  <c:v>2</c:v>
                </c:pt>
              </c:numCache>
            </c:numRef>
          </c:val>
          <c:extLst>
            <c:ext xmlns:c16="http://schemas.microsoft.com/office/drawing/2014/chart" uri="{C3380CC4-5D6E-409C-BE32-E72D297353CC}">
              <c16:uniqueId val="{00000000-5063-4BC6-ABD9-38F9EB78B239}"/>
            </c:ext>
          </c:extLst>
        </c:ser>
        <c:ser>
          <c:idx val="1"/>
          <c:order val="1"/>
          <c:tx>
            <c:strRef>
              <c:f>'Pivot tables'!$C$21:$C$22</c:f>
              <c:strCache>
                <c:ptCount val="1"/>
                <c:pt idx="0">
                  <c:v>Male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tables'!$A$23:$A$32</c:f>
              <c:strCache>
                <c:ptCount val="9"/>
                <c:pt idx="0">
                  <c:v>Business Developer</c:v>
                </c:pt>
                <c:pt idx="1">
                  <c:v>CEO</c:v>
                </c:pt>
                <c:pt idx="2">
                  <c:v>CFO</c:v>
                </c:pt>
                <c:pt idx="3">
                  <c:v>CMO</c:v>
                </c:pt>
                <c:pt idx="4">
                  <c:v>COO</c:v>
                </c:pt>
                <c:pt idx="5">
                  <c:v>CTO</c:v>
                </c:pt>
                <c:pt idx="6">
                  <c:v>Designer</c:v>
                </c:pt>
                <c:pt idx="7">
                  <c:v>Developer</c:v>
                </c:pt>
                <c:pt idx="8">
                  <c:v>HR</c:v>
                </c:pt>
              </c:strCache>
            </c:strRef>
          </c:cat>
          <c:val>
            <c:numRef>
              <c:f>'Pivot tables'!$C$23:$C$32</c:f>
              <c:numCache>
                <c:formatCode>General</c:formatCode>
                <c:ptCount val="9"/>
                <c:pt idx="0">
                  <c:v>6</c:v>
                </c:pt>
                <c:pt idx="1">
                  <c:v>51</c:v>
                </c:pt>
                <c:pt idx="2">
                  <c:v>1</c:v>
                </c:pt>
                <c:pt idx="3">
                  <c:v>1</c:v>
                </c:pt>
                <c:pt idx="4">
                  <c:v>2</c:v>
                </c:pt>
                <c:pt idx="5">
                  <c:v>9</c:v>
                </c:pt>
                <c:pt idx="6">
                  <c:v>5</c:v>
                </c:pt>
                <c:pt idx="7">
                  <c:v>6</c:v>
                </c:pt>
              </c:numCache>
            </c:numRef>
          </c:val>
          <c:extLst>
            <c:ext xmlns:c16="http://schemas.microsoft.com/office/drawing/2014/chart" uri="{C3380CC4-5D6E-409C-BE32-E72D297353CC}">
              <c16:uniqueId val="{00000005-BFE1-4DE7-BEA7-35F45E741BCB}"/>
            </c:ext>
          </c:extLst>
        </c:ser>
        <c:dLbls>
          <c:showLegendKey val="0"/>
          <c:showVal val="1"/>
          <c:showCatName val="0"/>
          <c:showSerName val="0"/>
          <c:showPercent val="0"/>
          <c:showBubbleSize val="0"/>
        </c:dLbls>
        <c:gapWidth val="150"/>
        <c:shape val="box"/>
        <c:axId val="1156813088"/>
        <c:axId val="1326831600"/>
        <c:axId val="0"/>
      </c:bar3DChart>
      <c:catAx>
        <c:axId val="1156813088"/>
        <c:scaling>
          <c:orientation val="minMax"/>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sz="1200"/>
                  <a:t>Roles</a:t>
                </a:r>
                <a:r>
                  <a:rPr lang="tr-TR" sz="1200" baseline="0"/>
                  <a:t> in the Startup</a:t>
                </a:r>
                <a:endParaRPr lang="en-US" sz="1200"/>
              </a:p>
            </c:rich>
          </c:tx>
          <c:overlay val="0"/>
          <c:spPr>
            <a:solidFill>
              <a:sysClr val="window" lastClr="FFFFFF"/>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31600"/>
        <c:crosses val="autoZero"/>
        <c:auto val="1"/>
        <c:lblAlgn val="ctr"/>
        <c:lblOffset val="100"/>
        <c:noMultiLvlLbl val="0"/>
      </c:catAx>
      <c:valAx>
        <c:axId val="13268316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1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dashboardd.xlsx]Pivot tables!PivotTable69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Count</a:t>
            </a:r>
            <a:r>
              <a:rPr lang="tr-TR" baseline="0"/>
              <a:t> of Startups in different Sectors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tables'!$B$44:$B$70</c:f>
              <c:strCache>
                <c:ptCount val="26"/>
                <c:pt idx="0">
                  <c:v>Advertising</c:v>
                </c:pt>
                <c:pt idx="1">
                  <c:v>Agriculture</c:v>
                </c:pt>
                <c:pt idx="2">
                  <c:v>Big Data</c:v>
                </c:pt>
                <c:pt idx="3">
                  <c:v>Biotech</c:v>
                </c:pt>
                <c:pt idx="4">
                  <c:v>Cybersecurity</c:v>
                </c:pt>
                <c:pt idx="5">
                  <c:v>Digital media</c:v>
                </c:pt>
                <c:pt idx="6">
                  <c:v>E-commerce</c:v>
                </c:pt>
                <c:pt idx="7">
                  <c:v>Education</c:v>
                </c:pt>
                <c:pt idx="8">
                  <c:v>Energy</c:v>
                </c:pt>
                <c:pt idx="9">
                  <c:v>Entertainment</c:v>
                </c:pt>
                <c:pt idx="10">
                  <c:v>E-sports</c:v>
                </c:pt>
                <c:pt idx="11">
                  <c:v>Fintech</c:v>
                </c:pt>
                <c:pt idx="12">
                  <c:v>Food &amp; beverages</c:v>
                </c:pt>
                <c:pt idx="13">
                  <c:v>Gaming</c:v>
                </c:pt>
                <c:pt idx="14">
                  <c:v>Health</c:v>
                </c:pt>
                <c:pt idx="15">
                  <c:v>ICT/Telecommunications</c:v>
                </c:pt>
                <c:pt idx="16">
                  <c:v>IOT</c:v>
                </c:pt>
                <c:pt idx="17">
                  <c:v>Maritime</c:v>
                </c:pt>
                <c:pt idx="18">
                  <c:v>Mobile</c:v>
                </c:pt>
                <c:pt idx="19">
                  <c:v>Other</c:v>
                </c:pt>
                <c:pt idx="20">
                  <c:v>Retail</c:v>
                </c:pt>
                <c:pt idx="21">
                  <c:v>Smart cities</c:v>
                </c:pt>
                <c:pt idx="22">
                  <c:v>Social network</c:v>
                </c:pt>
                <c:pt idx="23">
                  <c:v>Space</c:v>
                </c:pt>
                <c:pt idx="24">
                  <c:v>Tourism</c:v>
                </c:pt>
                <c:pt idx="25">
                  <c:v>Transportation</c:v>
                </c:pt>
              </c:strCache>
            </c:strRef>
          </c:cat>
          <c:val>
            <c:numRef>
              <c:f>'Pivot tables'!$C$44:$C$70</c:f>
              <c:numCache>
                <c:formatCode>General</c:formatCode>
                <c:ptCount val="26"/>
                <c:pt idx="0">
                  <c:v>1</c:v>
                </c:pt>
                <c:pt idx="1">
                  <c:v>1</c:v>
                </c:pt>
                <c:pt idx="2">
                  <c:v>2</c:v>
                </c:pt>
                <c:pt idx="3">
                  <c:v>2</c:v>
                </c:pt>
                <c:pt idx="4">
                  <c:v>4</c:v>
                </c:pt>
                <c:pt idx="5">
                  <c:v>2</c:v>
                </c:pt>
                <c:pt idx="6">
                  <c:v>9</c:v>
                </c:pt>
                <c:pt idx="7">
                  <c:v>5</c:v>
                </c:pt>
                <c:pt idx="8">
                  <c:v>2</c:v>
                </c:pt>
                <c:pt idx="9">
                  <c:v>2</c:v>
                </c:pt>
                <c:pt idx="10">
                  <c:v>1</c:v>
                </c:pt>
                <c:pt idx="11">
                  <c:v>6</c:v>
                </c:pt>
                <c:pt idx="12">
                  <c:v>3</c:v>
                </c:pt>
                <c:pt idx="13">
                  <c:v>4</c:v>
                </c:pt>
                <c:pt idx="14">
                  <c:v>8</c:v>
                </c:pt>
                <c:pt idx="15">
                  <c:v>2</c:v>
                </c:pt>
                <c:pt idx="16">
                  <c:v>1</c:v>
                </c:pt>
                <c:pt idx="17">
                  <c:v>3</c:v>
                </c:pt>
                <c:pt idx="18">
                  <c:v>2</c:v>
                </c:pt>
                <c:pt idx="19">
                  <c:v>31</c:v>
                </c:pt>
                <c:pt idx="20">
                  <c:v>3</c:v>
                </c:pt>
                <c:pt idx="21">
                  <c:v>2</c:v>
                </c:pt>
                <c:pt idx="22">
                  <c:v>8</c:v>
                </c:pt>
                <c:pt idx="23">
                  <c:v>1</c:v>
                </c:pt>
                <c:pt idx="24">
                  <c:v>5</c:v>
                </c:pt>
                <c:pt idx="25">
                  <c:v>1</c:v>
                </c:pt>
              </c:numCache>
            </c:numRef>
          </c:val>
          <c:smooth val="0"/>
          <c:extLst>
            <c:ext xmlns:c16="http://schemas.microsoft.com/office/drawing/2014/chart" uri="{C3380CC4-5D6E-409C-BE32-E72D297353CC}">
              <c16:uniqueId val="{00000000-0449-49CE-8C55-23E33A3D05AD}"/>
            </c:ext>
          </c:extLst>
        </c:ser>
        <c:dLbls>
          <c:showLegendKey val="0"/>
          <c:showVal val="0"/>
          <c:showCatName val="0"/>
          <c:showSerName val="0"/>
          <c:showPercent val="0"/>
          <c:showBubbleSize val="0"/>
        </c:dLbls>
        <c:marker val="1"/>
        <c:smooth val="0"/>
        <c:axId val="816407440"/>
        <c:axId val="828589760"/>
      </c:lineChart>
      <c:catAx>
        <c:axId val="8164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89760"/>
        <c:crosses val="autoZero"/>
        <c:auto val="1"/>
        <c:lblAlgn val="ctr"/>
        <c:lblOffset val="100"/>
        <c:noMultiLvlLbl val="0"/>
      </c:catAx>
      <c:valAx>
        <c:axId val="82858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0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dashboardd.xlsx]Pivot tables!PivotTable67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Founders Gender and Role in Startups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7.7519379844961005E-3"/>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7.7519379844961005E-3"/>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7.751937984496100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tables'!$B$21:$B$22</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tables'!$A$23:$A$32</c:f>
              <c:strCache>
                <c:ptCount val="9"/>
                <c:pt idx="0">
                  <c:v>Business Developer</c:v>
                </c:pt>
                <c:pt idx="1">
                  <c:v>CEO</c:v>
                </c:pt>
                <c:pt idx="2">
                  <c:v>CFO</c:v>
                </c:pt>
                <c:pt idx="3">
                  <c:v>CMO</c:v>
                </c:pt>
                <c:pt idx="4">
                  <c:v>COO</c:v>
                </c:pt>
                <c:pt idx="5">
                  <c:v>CTO</c:v>
                </c:pt>
                <c:pt idx="6">
                  <c:v>Designer</c:v>
                </c:pt>
                <c:pt idx="7">
                  <c:v>Developer</c:v>
                </c:pt>
                <c:pt idx="8">
                  <c:v>HR</c:v>
                </c:pt>
              </c:strCache>
            </c:strRef>
          </c:cat>
          <c:val>
            <c:numRef>
              <c:f>'Pivot tables'!$B$23:$B$32</c:f>
              <c:numCache>
                <c:formatCode>General</c:formatCode>
                <c:ptCount val="9"/>
                <c:pt idx="1">
                  <c:v>21</c:v>
                </c:pt>
                <c:pt idx="3">
                  <c:v>2</c:v>
                </c:pt>
                <c:pt idx="4">
                  <c:v>3</c:v>
                </c:pt>
                <c:pt idx="5">
                  <c:v>2</c:v>
                </c:pt>
                <c:pt idx="8">
                  <c:v>2</c:v>
                </c:pt>
              </c:numCache>
            </c:numRef>
          </c:val>
          <c:extLst>
            <c:ext xmlns:c16="http://schemas.microsoft.com/office/drawing/2014/chart" uri="{C3380CC4-5D6E-409C-BE32-E72D297353CC}">
              <c16:uniqueId val="{00000000-6BFF-4758-BE01-1ED8EB818DBF}"/>
            </c:ext>
          </c:extLst>
        </c:ser>
        <c:ser>
          <c:idx val="1"/>
          <c:order val="1"/>
          <c:tx>
            <c:strRef>
              <c:f>'Pivot tables'!$C$21:$C$22</c:f>
              <c:strCache>
                <c:ptCount val="1"/>
                <c:pt idx="0">
                  <c:v>Male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tables'!$A$23:$A$32</c:f>
              <c:strCache>
                <c:ptCount val="9"/>
                <c:pt idx="0">
                  <c:v>Business Developer</c:v>
                </c:pt>
                <c:pt idx="1">
                  <c:v>CEO</c:v>
                </c:pt>
                <c:pt idx="2">
                  <c:v>CFO</c:v>
                </c:pt>
                <c:pt idx="3">
                  <c:v>CMO</c:v>
                </c:pt>
                <c:pt idx="4">
                  <c:v>COO</c:v>
                </c:pt>
                <c:pt idx="5">
                  <c:v>CTO</c:v>
                </c:pt>
                <c:pt idx="6">
                  <c:v>Designer</c:v>
                </c:pt>
                <c:pt idx="7">
                  <c:v>Developer</c:v>
                </c:pt>
                <c:pt idx="8">
                  <c:v>HR</c:v>
                </c:pt>
              </c:strCache>
            </c:strRef>
          </c:cat>
          <c:val>
            <c:numRef>
              <c:f>'Pivot tables'!$C$23:$C$32</c:f>
              <c:numCache>
                <c:formatCode>General</c:formatCode>
                <c:ptCount val="9"/>
                <c:pt idx="0">
                  <c:v>6</c:v>
                </c:pt>
                <c:pt idx="1">
                  <c:v>51</c:v>
                </c:pt>
                <c:pt idx="2">
                  <c:v>1</c:v>
                </c:pt>
                <c:pt idx="3">
                  <c:v>1</c:v>
                </c:pt>
                <c:pt idx="4">
                  <c:v>2</c:v>
                </c:pt>
                <c:pt idx="5">
                  <c:v>9</c:v>
                </c:pt>
                <c:pt idx="6">
                  <c:v>5</c:v>
                </c:pt>
                <c:pt idx="7">
                  <c:v>6</c:v>
                </c:pt>
              </c:numCache>
            </c:numRef>
          </c:val>
          <c:extLst>
            <c:ext xmlns:c16="http://schemas.microsoft.com/office/drawing/2014/chart" uri="{C3380CC4-5D6E-409C-BE32-E72D297353CC}">
              <c16:uniqueId val="{0000000A-6BFF-4758-BE01-1ED8EB818DBF}"/>
            </c:ext>
          </c:extLst>
        </c:ser>
        <c:dLbls>
          <c:showLegendKey val="0"/>
          <c:showVal val="1"/>
          <c:showCatName val="0"/>
          <c:showSerName val="0"/>
          <c:showPercent val="0"/>
          <c:showBubbleSize val="0"/>
        </c:dLbls>
        <c:gapWidth val="150"/>
        <c:shape val="box"/>
        <c:axId val="1156813088"/>
        <c:axId val="1326831600"/>
        <c:axId val="0"/>
      </c:bar3DChart>
      <c:catAx>
        <c:axId val="115681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Role in the Startup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831600"/>
        <c:crosses val="autoZero"/>
        <c:auto val="1"/>
        <c:lblAlgn val="ctr"/>
        <c:lblOffset val="100"/>
        <c:noMultiLvlLbl val="0"/>
      </c:catAx>
      <c:valAx>
        <c:axId val="132683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81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 analyst dashboardd.xlsx]Pivot tables!PivotTable66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Count of Startups in Different Stages</a:t>
            </a:r>
            <a:endParaRPr lang="en-US"/>
          </a:p>
        </c:rich>
      </c:tx>
      <c:layout>
        <c:manualLayout>
          <c:xMode val="edge"/>
          <c:yMode val="edge"/>
          <c:x val="0.17718052638015627"/>
          <c:y val="9.9264684685723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tables'!$A$2:$A$8</c:f>
              <c:strCache>
                <c:ptCount val="6"/>
                <c:pt idx="0">
                  <c:v>Development stage</c:v>
                </c:pt>
                <c:pt idx="1">
                  <c:v>Idea stage</c:v>
                </c:pt>
                <c:pt idx="2">
                  <c:v>Pre-seed stage</c:v>
                </c:pt>
                <c:pt idx="3">
                  <c:v>Seed stage</c:v>
                </c:pt>
                <c:pt idx="4">
                  <c:v>Series A stage</c:v>
                </c:pt>
                <c:pt idx="5">
                  <c:v>Small Business</c:v>
                </c:pt>
              </c:strCache>
            </c:strRef>
          </c:cat>
          <c:val>
            <c:numRef>
              <c:f>'Pivot tables'!$B$2:$B$8</c:f>
              <c:numCache>
                <c:formatCode>General</c:formatCode>
                <c:ptCount val="6"/>
                <c:pt idx="0">
                  <c:v>56</c:v>
                </c:pt>
                <c:pt idx="1">
                  <c:v>10</c:v>
                </c:pt>
                <c:pt idx="2">
                  <c:v>17</c:v>
                </c:pt>
                <c:pt idx="3">
                  <c:v>16</c:v>
                </c:pt>
                <c:pt idx="4">
                  <c:v>2</c:v>
                </c:pt>
                <c:pt idx="5">
                  <c:v>10</c:v>
                </c:pt>
              </c:numCache>
            </c:numRef>
          </c:val>
          <c:extLst>
            <c:ext xmlns:c16="http://schemas.microsoft.com/office/drawing/2014/chart" uri="{C3380CC4-5D6E-409C-BE32-E72D297353CC}">
              <c16:uniqueId val="{00000000-BC71-4F9C-A673-520609F989FC}"/>
            </c:ext>
          </c:extLst>
        </c:ser>
        <c:dLbls>
          <c:dLblPos val="outEnd"/>
          <c:showLegendKey val="0"/>
          <c:showVal val="1"/>
          <c:showCatName val="0"/>
          <c:showSerName val="0"/>
          <c:showPercent val="0"/>
          <c:showBubbleSize val="0"/>
        </c:dLbls>
        <c:gapWidth val="219"/>
        <c:axId val="1153707872"/>
        <c:axId val="1537061376"/>
      </c:barChart>
      <c:catAx>
        <c:axId val="1153707872"/>
        <c:scaling>
          <c:orientation val="minMax"/>
        </c:scaling>
        <c:delete val="0"/>
        <c:axPos val="l"/>
        <c:title>
          <c:tx>
            <c:rich>
              <a:bodyPr rot="-540000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tr-TR"/>
                  <a:t>Stage</a:t>
                </a:r>
              </a:p>
            </c:rich>
          </c:tx>
          <c:layout>
            <c:manualLayout>
              <c:xMode val="edge"/>
              <c:yMode val="edge"/>
              <c:x val="0.16175448361941211"/>
              <c:y val="0.44784345139804671"/>
            </c:manualLayout>
          </c:layout>
          <c:overlay val="0"/>
          <c:spPr>
            <a:noFill/>
            <a:ln>
              <a:noFill/>
            </a:ln>
            <a:effectLst/>
          </c:spPr>
          <c:txPr>
            <a:bodyPr rot="-540000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061376"/>
        <c:crosses val="autoZero"/>
        <c:auto val="1"/>
        <c:lblAlgn val="ctr"/>
        <c:lblOffset val="100"/>
        <c:noMultiLvlLbl val="0"/>
      </c:catAx>
      <c:valAx>
        <c:axId val="153706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70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analyst dashboardd.xlsx]Pivot tables!PivotTable69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sz="1800" b="0" i="0" baseline="0">
                <a:effectLst/>
              </a:rPr>
              <a:t>Count of Startups in Different Industries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tables'!$B$44:$B$70</c:f>
              <c:strCache>
                <c:ptCount val="26"/>
                <c:pt idx="0">
                  <c:v>Advertising</c:v>
                </c:pt>
                <c:pt idx="1">
                  <c:v>Agriculture</c:v>
                </c:pt>
                <c:pt idx="2">
                  <c:v>Big Data</c:v>
                </c:pt>
                <c:pt idx="3">
                  <c:v>Biotech</c:v>
                </c:pt>
                <c:pt idx="4">
                  <c:v>Cybersecurity</c:v>
                </c:pt>
                <c:pt idx="5">
                  <c:v>Digital media</c:v>
                </c:pt>
                <c:pt idx="6">
                  <c:v>E-commerce</c:v>
                </c:pt>
                <c:pt idx="7">
                  <c:v>Education</c:v>
                </c:pt>
                <c:pt idx="8">
                  <c:v>Energy</c:v>
                </c:pt>
                <c:pt idx="9">
                  <c:v>Entertainment</c:v>
                </c:pt>
                <c:pt idx="10">
                  <c:v>E-sports</c:v>
                </c:pt>
                <c:pt idx="11">
                  <c:v>Fintech</c:v>
                </c:pt>
                <c:pt idx="12">
                  <c:v>Food &amp; beverages</c:v>
                </c:pt>
                <c:pt idx="13">
                  <c:v>Gaming</c:v>
                </c:pt>
                <c:pt idx="14">
                  <c:v>Health</c:v>
                </c:pt>
                <c:pt idx="15">
                  <c:v>ICT/Telecommunications</c:v>
                </c:pt>
                <c:pt idx="16">
                  <c:v>IOT</c:v>
                </c:pt>
                <c:pt idx="17">
                  <c:v>Maritime</c:v>
                </c:pt>
                <c:pt idx="18">
                  <c:v>Mobile</c:v>
                </c:pt>
                <c:pt idx="19">
                  <c:v>Other</c:v>
                </c:pt>
                <c:pt idx="20">
                  <c:v>Retail</c:v>
                </c:pt>
                <c:pt idx="21">
                  <c:v>Smart cities</c:v>
                </c:pt>
                <c:pt idx="22">
                  <c:v>Social network</c:v>
                </c:pt>
                <c:pt idx="23">
                  <c:v>Space</c:v>
                </c:pt>
                <c:pt idx="24">
                  <c:v>Tourism</c:v>
                </c:pt>
                <c:pt idx="25">
                  <c:v>Transportation</c:v>
                </c:pt>
              </c:strCache>
            </c:strRef>
          </c:cat>
          <c:val>
            <c:numRef>
              <c:f>'Pivot tables'!$C$44:$C$70</c:f>
              <c:numCache>
                <c:formatCode>General</c:formatCode>
                <c:ptCount val="26"/>
                <c:pt idx="0">
                  <c:v>1</c:v>
                </c:pt>
                <c:pt idx="1">
                  <c:v>1</c:v>
                </c:pt>
                <c:pt idx="2">
                  <c:v>2</c:v>
                </c:pt>
                <c:pt idx="3">
                  <c:v>2</c:v>
                </c:pt>
                <c:pt idx="4">
                  <c:v>4</c:v>
                </c:pt>
                <c:pt idx="5">
                  <c:v>2</c:v>
                </c:pt>
                <c:pt idx="6">
                  <c:v>9</c:v>
                </c:pt>
                <c:pt idx="7">
                  <c:v>5</c:v>
                </c:pt>
                <c:pt idx="8">
                  <c:v>2</c:v>
                </c:pt>
                <c:pt idx="9">
                  <c:v>2</c:v>
                </c:pt>
                <c:pt idx="10">
                  <c:v>1</c:v>
                </c:pt>
                <c:pt idx="11">
                  <c:v>6</c:v>
                </c:pt>
                <c:pt idx="12">
                  <c:v>3</c:v>
                </c:pt>
                <c:pt idx="13">
                  <c:v>4</c:v>
                </c:pt>
                <c:pt idx="14">
                  <c:v>8</c:v>
                </c:pt>
                <c:pt idx="15">
                  <c:v>2</c:v>
                </c:pt>
                <c:pt idx="16">
                  <c:v>1</c:v>
                </c:pt>
                <c:pt idx="17">
                  <c:v>3</c:v>
                </c:pt>
                <c:pt idx="18">
                  <c:v>2</c:v>
                </c:pt>
                <c:pt idx="19">
                  <c:v>31</c:v>
                </c:pt>
                <c:pt idx="20">
                  <c:v>3</c:v>
                </c:pt>
                <c:pt idx="21">
                  <c:v>2</c:v>
                </c:pt>
                <c:pt idx="22">
                  <c:v>8</c:v>
                </c:pt>
                <c:pt idx="23">
                  <c:v>1</c:v>
                </c:pt>
                <c:pt idx="24">
                  <c:v>5</c:v>
                </c:pt>
                <c:pt idx="25">
                  <c:v>1</c:v>
                </c:pt>
              </c:numCache>
            </c:numRef>
          </c:val>
          <c:smooth val="0"/>
          <c:extLst>
            <c:ext xmlns:c16="http://schemas.microsoft.com/office/drawing/2014/chart" uri="{C3380CC4-5D6E-409C-BE32-E72D297353CC}">
              <c16:uniqueId val="{00000000-38C0-40DF-AFB3-F556C4747CAF}"/>
            </c:ext>
          </c:extLst>
        </c:ser>
        <c:dLbls>
          <c:dLblPos val="t"/>
          <c:showLegendKey val="0"/>
          <c:showVal val="1"/>
          <c:showCatName val="0"/>
          <c:showSerName val="0"/>
          <c:showPercent val="0"/>
          <c:showBubbleSize val="0"/>
        </c:dLbls>
        <c:marker val="1"/>
        <c:smooth val="0"/>
        <c:axId val="816407440"/>
        <c:axId val="828589760"/>
      </c:lineChart>
      <c:catAx>
        <c:axId val="81640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Industry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589760"/>
        <c:crosses val="autoZero"/>
        <c:auto val="1"/>
        <c:lblAlgn val="ctr"/>
        <c:lblOffset val="100"/>
        <c:noMultiLvlLbl val="0"/>
      </c:catAx>
      <c:valAx>
        <c:axId val="82858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40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30480</xdr:rowOff>
    </xdr:from>
    <xdr:to>
      <xdr:col>9</xdr:col>
      <xdr:colOff>480060</xdr:colOff>
      <xdr:row>13</xdr:row>
      <xdr:rowOff>76200</xdr:rowOff>
    </xdr:to>
    <xdr:graphicFrame macro="">
      <xdr:nvGraphicFramePr>
        <xdr:cNvPr id="2" name="Chart 1">
          <a:extLst>
            <a:ext uri="{FF2B5EF4-FFF2-40B4-BE49-F238E27FC236}">
              <a16:creationId xmlns:a16="http://schemas.microsoft.com/office/drawing/2014/main" id="{29E8739C-C850-B5ED-70F6-7E4E1A9E2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16</xdr:row>
      <xdr:rowOff>125730</xdr:rowOff>
    </xdr:from>
    <xdr:to>
      <xdr:col>8</xdr:col>
      <xdr:colOff>716280</xdr:colOff>
      <xdr:row>31</xdr:row>
      <xdr:rowOff>125730</xdr:rowOff>
    </xdr:to>
    <xdr:graphicFrame macro="">
      <xdr:nvGraphicFramePr>
        <xdr:cNvPr id="4" name="Chart 3">
          <a:extLst>
            <a:ext uri="{FF2B5EF4-FFF2-40B4-BE49-F238E27FC236}">
              <a16:creationId xmlns:a16="http://schemas.microsoft.com/office/drawing/2014/main" id="{A6211767-31BC-B28F-700E-4E29E9CF8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1074420</xdr:colOff>
      <xdr:row>37</xdr:row>
      <xdr:rowOff>80010</xdr:rowOff>
    </xdr:from>
    <xdr:to>
      <xdr:col>9</xdr:col>
      <xdr:colOff>525780</xdr:colOff>
      <xdr:row>52</xdr:row>
      <xdr:rowOff>80010</xdr:rowOff>
    </xdr:to>
    <xdr:graphicFrame macro="">
      <xdr:nvGraphicFramePr>
        <xdr:cNvPr id="3" name="Chart 2">
          <a:extLst>
            <a:ext uri="{FF2B5EF4-FFF2-40B4-BE49-F238E27FC236}">
              <a16:creationId xmlns:a16="http://schemas.microsoft.com/office/drawing/2014/main" id="{E82D99F4-251B-051E-59E5-12324F91E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240476</xdr:colOff>
      <xdr:row>9</xdr:row>
      <xdr:rowOff>7699</xdr:rowOff>
    </xdr:from>
    <xdr:to>
      <xdr:col>20</xdr:col>
      <xdr:colOff>0</xdr:colOff>
      <xdr:row>31</xdr:row>
      <xdr:rowOff>8964</xdr:rowOff>
    </xdr:to>
    <xdr:graphicFrame macro="">
      <xdr:nvGraphicFramePr>
        <xdr:cNvPr id="2" name="Chart 1">
          <a:extLst>
            <a:ext uri="{FF2B5EF4-FFF2-40B4-BE49-F238E27FC236}">
              <a16:creationId xmlns:a16="http://schemas.microsoft.com/office/drawing/2014/main" id="{202160E2-3B5C-4FDC-BD56-BBE828D38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48143</xdr:colOff>
      <xdr:row>9</xdr:row>
      <xdr:rowOff>5448</xdr:rowOff>
    </xdr:from>
    <xdr:to>
      <xdr:col>10</xdr:col>
      <xdr:colOff>229135</xdr:colOff>
      <xdr:row>31</xdr:row>
      <xdr:rowOff>26893</xdr:rowOff>
    </xdr:to>
    <xdr:graphicFrame macro="">
      <xdr:nvGraphicFramePr>
        <xdr:cNvPr id="3" name="Chart 2">
          <a:extLst>
            <a:ext uri="{FF2B5EF4-FFF2-40B4-BE49-F238E27FC236}">
              <a16:creationId xmlns:a16="http://schemas.microsoft.com/office/drawing/2014/main" id="{5D14C983-892A-45CB-BC4F-53E984689A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27</xdr:row>
      <xdr:rowOff>81060</xdr:rowOff>
    </xdr:from>
    <xdr:to>
      <xdr:col>3</xdr:col>
      <xdr:colOff>54000</xdr:colOff>
      <xdr:row>35</xdr:row>
      <xdr:rowOff>89647</xdr:rowOff>
    </xdr:to>
    <mc:AlternateContent xmlns:mc="http://schemas.openxmlformats.org/markup-compatibility/2006">
      <mc:Choice xmlns:a14="http://schemas.microsoft.com/office/drawing/2010/main" Requires="a14">
        <xdr:graphicFrame macro="">
          <xdr:nvGraphicFramePr>
            <xdr:cNvPr id="6" name="Type of product">
              <a:extLst>
                <a:ext uri="{FF2B5EF4-FFF2-40B4-BE49-F238E27FC236}">
                  <a16:creationId xmlns:a16="http://schemas.microsoft.com/office/drawing/2014/main" id="{9E0A0622-B870-F4B3-7368-56EF1FFF5344}"/>
                </a:ext>
              </a:extLst>
            </xdr:cNvPr>
            <xdr:cNvGraphicFramePr/>
          </xdr:nvGraphicFramePr>
          <xdr:xfrm>
            <a:off x="0" y="0"/>
            <a:ext cx="0" cy="0"/>
          </xdr:xfrm>
          <a:graphic>
            <a:graphicData uri="http://schemas.microsoft.com/office/drawing/2010/slicer">
              <sle:slicer xmlns:sle="http://schemas.microsoft.com/office/drawing/2010/slicer" name="Type of product"/>
            </a:graphicData>
          </a:graphic>
        </xdr:graphicFrame>
      </mc:Choice>
      <mc:Fallback>
        <xdr:sp macro="" textlink="">
          <xdr:nvSpPr>
            <xdr:cNvPr id="0" name=""/>
            <xdr:cNvSpPr>
              <a:spLocks noTextEdit="1"/>
            </xdr:cNvSpPr>
          </xdr:nvSpPr>
          <xdr:spPr>
            <a:xfrm>
              <a:off x="0" y="5142917"/>
              <a:ext cx="1882800" cy="1489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45017</xdr:rowOff>
    </xdr:from>
    <xdr:to>
      <xdr:col>3</xdr:col>
      <xdr:colOff>54000</xdr:colOff>
      <xdr:row>49</xdr:row>
      <xdr:rowOff>44824</xdr:rowOff>
    </xdr:to>
    <mc:AlternateContent xmlns:mc="http://schemas.openxmlformats.org/markup-compatibility/2006">
      <mc:Choice xmlns:a14="http://schemas.microsoft.com/office/drawing/2010/main" Requires="a14">
        <xdr:graphicFrame macro="">
          <xdr:nvGraphicFramePr>
            <xdr:cNvPr id="7" name="Incorporated">
              <a:extLst>
                <a:ext uri="{FF2B5EF4-FFF2-40B4-BE49-F238E27FC236}">
                  <a16:creationId xmlns:a16="http://schemas.microsoft.com/office/drawing/2014/main" id="{2762F3F8-9875-513A-1C2D-0277160BC7D3}"/>
                </a:ext>
              </a:extLst>
            </xdr:cNvPr>
            <xdr:cNvGraphicFramePr/>
          </xdr:nvGraphicFramePr>
          <xdr:xfrm>
            <a:off x="0" y="0"/>
            <a:ext cx="0" cy="0"/>
          </xdr:xfrm>
          <a:graphic>
            <a:graphicData uri="http://schemas.microsoft.com/office/drawing/2010/slicer">
              <sle:slicer xmlns:sle="http://schemas.microsoft.com/office/drawing/2010/slicer" name="Incorporated"/>
            </a:graphicData>
          </a:graphic>
        </xdr:graphicFrame>
      </mc:Choice>
      <mc:Fallback>
        <xdr:sp macro="" textlink="">
          <xdr:nvSpPr>
            <xdr:cNvPr id="0" name=""/>
            <xdr:cNvSpPr>
              <a:spLocks noTextEdit="1"/>
            </xdr:cNvSpPr>
          </xdr:nvSpPr>
          <xdr:spPr>
            <a:xfrm>
              <a:off x="0" y="8252846"/>
              <a:ext cx="1882800" cy="925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53789</xdr:colOff>
      <xdr:row>31</xdr:row>
      <xdr:rowOff>17930</xdr:rowOff>
    </xdr:from>
    <xdr:to>
      <xdr:col>20</xdr:col>
      <xdr:colOff>1</xdr:colOff>
      <xdr:row>52</xdr:row>
      <xdr:rowOff>41564</xdr:rowOff>
    </xdr:to>
    <xdr:graphicFrame macro="">
      <xdr:nvGraphicFramePr>
        <xdr:cNvPr id="8" name="Chart 7">
          <a:extLst>
            <a:ext uri="{FF2B5EF4-FFF2-40B4-BE49-F238E27FC236}">
              <a16:creationId xmlns:a16="http://schemas.microsoft.com/office/drawing/2014/main" id="{60E09EAF-7CFA-4E1A-A6FA-D8CB33A47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0</xdr:rowOff>
    </xdr:from>
    <xdr:to>
      <xdr:col>3</xdr:col>
      <xdr:colOff>53788</xdr:colOff>
      <xdr:row>18</xdr:row>
      <xdr:rowOff>53788</xdr:rowOff>
    </xdr:to>
    <mc:AlternateContent xmlns:mc="http://schemas.openxmlformats.org/markup-compatibility/2006">
      <mc:Choice xmlns:a14="http://schemas.microsoft.com/office/drawing/2010/main" Requires="a14">
        <xdr:graphicFrame macro="">
          <xdr:nvGraphicFramePr>
            <xdr:cNvPr id="9" name="Company HQ">
              <a:extLst>
                <a:ext uri="{FF2B5EF4-FFF2-40B4-BE49-F238E27FC236}">
                  <a16:creationId xmlns:a16="http://schemas.microsoft.com/office/drawing/2014/main" id="{D31E3292-7EA5-3A62-AE8A-D8F188CC8EF2}"/>
                </a:ext>
              </a:extLst>
            </xdr:cNvPr>
            <xdr:cNvGraphicFramePr/>
          </xdr:nvGraphicFramePr>
          <xdr:xfrm>
            <a:off x="0" y="0"/>
            <a:ext cx="0" cy="0"/>
          </xdr:xfrm>
          <a:graphic>
            <a:graphicData uri="http://schemas.microsoft.com/office/drawing/2010/slicer">
              <sle:slicer xmlns:sle="http://schemas.microsoft.com/office/drawing/2010/slicer" name="Company HQ"/>
            </a:graphicData>
          </a:graphic>
        </xdr:graphicFrame>
      </mc:Choice>
      <mc:Fallback>
        <xdr:sp macro="" textlink="">
          <xdr:nvSpPr>
            <xdr:cNvPr id="0" name=""/>
            <xdr:cNvSpPr>
              <a:spLocks noTextEdit="1"/>
            </xdr:cNvSpPr>
          </xdr:nvSpPr>
          <xdr:spPr>
            <a:xfrm>
              <a:off x="0" y="1730829"/>
              <a:ext cx="1882588" cy="1719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12857</xdr:rowOff>
    </xdr:from>
    <xdr:to>
      <xdr:col>3</xdr:col>
      <xdr:colOff>54000</xdr:colOff>
      <xdr:row>44</xdr:row>
      <xdr:rowOff>53008</xdr:rowOff>
    </xdr:to>
    <mc:AlternateContent xmlns:mc="http://schemas.openxmlformats.org/markup-compatibility/2006">
      <mc:Choice xmlns:a14="http://schemas.microsoft.com/office/drawing/2010/main" Requires="a14">
        <xdr:graphicFrame macro="">
          <xdr:nvGraphicFramePr>
            <xdr:cNvPr id="11" name="Age">
              <a:extLst>
                <a:ext uri="{FF2B5EF4-FFF2-40B4-BE49-F238E27FC236}">
                  <a16:creationId xmlns:a16="http://schemas.microsoft.com/office/drawing/2014/main" id="{36639407-6A35-7479-6E6B-A63EB11F54F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6555171"/>
              <a:ext cx="1882800" cy="17056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54460</xdr:rowOff>
    </xdr:from>
    <xdr:to>
      <xdr:col>3</xdr:col>
      <xdr:colOff>54000</xdr:colOff>
      <xdr:row>27</xdr:row>
      <xdr:rowOff>83021</xdr:rowOff>
    </xdr:to>
    <mc:AlternateContent xmlns:mc="http://schemas.openxmlformats.org/markup-compatibility/2006">
      <mc:Choice xmlns:a14="http://schemas.microsoft.com/office/drawing/2010/main" Requires="a14">
        <xdr:graphicFrame macro="">
          <xdr:nvGraphicFramePr>
            <xdr:cNvPr id="12" name="Country based in">
              <a:extLst>
                <a:ext uri="{FF2B5EF4-FFF2-40B4-BE49-F238E27FC236}">
                  <a16:creationId xmlns:a16="http://schemas.microsoft.com/office/drawing/2014/main" id="{0D6E075F-BF0C-D00E-A23C-F7337D2A45EF}"/>
                </a:ext>
              </a:extLst>
            </xdr:cNvPr>
            <xdr:cNvGraphicFramePr/>
          </xdr:nvGraphicFramePr>
          <xdr:xfrm>
            <a:off x="0" y="0"/>
            <a:ext cx="0" cy="0"/>
          </xdr:xfrm>
          <a:graphic>
            <a:graphicData uri="http://schemas.microsoft.com/office/drawing/2010/slicer">
              <sle:slicer xmlns:sle="http://schemas.microsoft.com/office/drawing/2010/slicer" name="Country based in"/>
            </a:graphicData>
          </a:graphic>
        </xdr:graphicFrame>
      </mc:Choice>
      <mc:Fallback>
        <xdr:sp macro="" textlink="">
          <xdr:nvSpPr>
            <xdr:cNvPr id="0" name=""/>
            <xdr:cNvSpPr>
              <a:spLocks noTextEdit="1"/>
            </xdr:cNvSpPr>
          </xdr:nvSpPr>
          <xdr:spPr>
            <a:xfrm>
              <a:off x="0" y="3450803"/>
              <a:ext cx="1882800" cy="169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a" refreshedDate="45013.169569791666" createdVersion="8" refreshedVersion="8" minRefreshableVersion="3" recordCount="111" xr:uid="{CC3E8611-44D3-4F35-B52F-5F974CAB4206}">
  <cacheSource type="worksheet">
    <worksheetSource ref="A1:L112" sheet="Dataset"/>
  </cacheSource>
  <cacheFields count="12">
    <cacheField name="#" numFmtId="0">
      <sharedItems containsSemiMixedTypes="0" containsString="0" containsNumber="1" containsInteger="1" minValue="1" maxValue="118"/>
    </cacheField>
    <cacheField name="Startup" numFmtId="0">
      <sharedItems count="95">
        <s v="Startup 1"/>
        <s v="Startup 2"/>
        <s v="Startup 3"/>
        <s v="Startup 4"/>
        <s v="Startup 5"/>
        <s v="Startup 6"/>
        <s v="Startup 7"/>
        <s v="Startup 8"/>
        <s v="Startup 9"/>
        <s v="Startup 10"/>
        <s v="Startup 11"/>
        <s v="Startup 12"/>
        <s v="Startup 13"/>
        <s v="Startup 14"/>
        <s v="Startup 15"/>
        <s v="Startup 16"/>
        <s v="Startup 17"/>
        <s v="Startup 18"/>
        <s v="Startup 19"/>
        <s v="Startup 20"/>
        <s v="Startup 21"/>
        <s v="Startup 22"/>
        <s v="Startup 23"/>
        <s v="Startup 24"/>
        <s v="Startup 25"/>
        <s v="Startup 26"/>
        <s v="Startup 27"/>
        <s v="Startup 28"/>
        <s v="Startup 29"/>
        <s v="Startup 30"/>
        <s v="Startup 31"/>
        <s v="Startup 32"/>
        <s v="Startup 33"/>
        <s v="Startup 34"/>
        <s v="Startup 35"/>
        <s v="Startup 37"/>
        <s v="Startup 38"/>
        <s v="Startup 39"/>
        <s v="Startup 40"/>
        <s v="Startup 41"/>
        <s v="Startup 42"/>
        <s v="Startup 43"/>
        <s v="Startup 44"/>
        <s v="Startup 45"/>
        <s v="Startup 46"/>
        <s v="Startup 47"/>
        <s v="Startup 48"/>
        <s v="Startup 49"/>
        <s v="Startup 50"/>
        <s v="Startup 52"/>
        <s v="Startup 54"/>
        <s v="Startup 55"/>
        <s v="Startup 56"/>
        <s v="Startup 57"/>
        <s v="Startup 58"/>
        <s v="Startup 59"/>
        <s v="Startup 60"/>
        <s v="Startup 61"/>
        <s v="Startup 62"/>
        <s v="Startup 63"/>
        <s v="Startup 64"/>
        <s v="Startup 65"/>
        <s v="Startup 66"/>
        <s v="Startup 67"/>
        <s v="Startup 68"/>
        <s v="Startup 69"/>
        <s v="Startup 70"/>
        <s v="Startup 71"/>
        <s v="Startup 72"/>
        <s v="Startup 73"/>
        <s v="Startup 74"/>
        <s v="Startup 75"/>
        <s v="Startup 76"/>
        <s v="Startup 77"/>
        <s v="Startup 78"/>
        <s v="Startup 79"/>
        <s v="Startup 80"/>
        <s v="Startup 81"/>
        <s v="Startup 82"/>
        <s v="Startup 83"/>
        <s v="Startup 84"/>
        <s v="Startup 85"/>
        <s v="Startup 86"/>
        <s v="Startup 87"/>
        <s v="Startup 88"/>
        <s v="Startup 90"/>
        <s v="Startup 91"/>
        <s v="Startup 92"/>
        <s v="Startup 93"/>
        <s v="Startup 94"/>
        <s v="Startup 95"/>
        <s v="Startup 97"/>
        <s v="Startup 98"/>
        <s v="Startup 100"/>
        <s v="Startup 101"/>
      </sharedItems>
    </cacheField>
    <cacheField name="Stage" numFmtId="0">
      <sharedItems count="6">
        <s v="Development stage"/>
        <s v="Pre-seed stage"/>
        <s v="Idea stage"/>
        <s v="Series A stage"/>
        <s v="Small Business"/>
        <s v="Seed stage"/>
      </sharedItems>
    </cacheField>
    <cacheField name="Industry" numFmtId="0">
      <sharedItems count="26">
        <s v="Tourism"/>
        <s v="Maritime"/>
        <s v="Education"/>
        <s v="Biotech"/>
        <s v="Gaming"/>
        <s v="Other"/>
        <s v="E-commerce"/>
        <s v="Social network"/>
        <s v="Cybersecurity"/>
        <s v="Health"/>
        <s v="Fintech"/>
        <s v="Smart cities"/>
        <s v="Retail"/>
        <s v="Mobile"/>
        <s v="Big Data"/>
        <s v="Space"/>
        <s v="E-sports"/>
        <s v="Food &amp; beverages"/>
        <s v="IOT"/>
        <s v="Digital media"/>
        <s v="Advertising"/>
        <s v="ICT/Telecommunications"/>
        <s v="Agriculture"/>
        <s v="Energy"/>
        <s v="Transportation"/>
        <s v="Entertainment"/>
      </sharedItems>
    </cacheField>
    <cacheField name="Company HQ" numFmtId="0">
      <sharedItems count="16">
        <s v="Croatia"/>
        <s v="Canada"/>
        <s v="Hungary"/>
        <s v="Spain"/>
        <s v="United States"/>
        <s v="France"/>
        <s v="Switzerland"/>
        <s v="Italy"/>
        <s v="Serbia"/>
        <s v="Malta"/>
        <s v="Estonia"/>
        <s v="Luxembourg"/>
        <s v="Cyprus"/>
        <s v="Mexico"/>
        <s v="Germany"/>
        <s v="United Kingdom"/>
      </sharedItems>
    </cacheField>
    <cacheField name="Incorporated" numFmtId="0">
      <sharedItems count="2">
        <s v="Yes"/>
        <s v="No"/>
      </sharedItems>
    </cacheField>
    <cacheField name="Type of product" numFmtId="0">
      <sharedItems count="4">
        <s v="Hardware"/>
        <s v="Software &amp; hardware"/>
        <s v="Service"/>
        <s v="Software"/>
      </sharedItems>
    </cacheField>
    <cacheField name="Founder name" numFmtId="0">
      <sharedItems/>
    </cacheField>
    <cacheField name="Gender" numFmtId="0">
      <sharedItems count="2">
        <s v="Male"/>
        <s v="Female"/>
      </sharedItems>
    </cacheField>
    <cacheField name="Country based in" numFmtId="0">
      <sharedItems count="17">
        <s v="Croatia"/>
        <s v="Canada"/>
        <s v="Hungary"/>
        <s v="Spain"/>
        <s v="France"/>
        <s v="Switzerland"/>
        <s v="Russian Federation"/>
        <s v="Ireland"/>
        <s v="Serbia"/>
        <s v="Malta"/>
        <s v="Estonia"/>
        <s v="India"/>
        <s v="Luxembourg"/>
        <s v="Cyprus"/>
        <s v="United Kingdom"/>
        <s v="United States"/>
        <s v="Greece"/>
      </sharedItems>
    </cacheField>
    <cacheField name="Age" numFmtId="0">
      <sharedItems containsSemiMixedTypes="0" containsString="0" containsNumber="1" containsInteger="1" minValue="18" maxValue="62" count="35">
        <n v="28"/>
        <n v="53"/>
        <n v="37"/>
        <n v="43"/>
        <n v="23"/>
        <n v="39"/>
        <n v="33"/>
        <n v="42"/>
        <n v="18"/>
        <n v="19"/>
        <n v="22"/>
        <n v="52"/>
        <n v="26"/>
        <n v="45"/>
        <n v="49"/>
        <n v="27"/>
        <n v="25"/>
        <n v="32"/>
        <n v="50"/>
        <n v="48"/>
        <n v="24"/>
        <n v="30"/>
        <n v="34"/>
        <n v="29"/>
        <n v="46"/>
        <n v="40"/>
        <n v="47"/>
        <n v="38"/>
        <n v="31"/>
        <n v="36"/>
        <n v="44"/>
        <n v="54"/>
        <n v="62"/>
        <n v="56"/>
        <n v="58"/>
      </sharedItems>
    </cacheField>
    <cacheField name="Role in the startup" numFmtId="0">
      <sharedItems count="9">
        <s v="Designer"/>
        <s v="CEO"/>
        <s v="Developer"/>
        <s v="CTO"/>
        <s v="Business Developer"/>
        <s v="CMO"/>
        <s v="COO"/>
        <s v="HR"/>
        <s v="CFO"/>
      </sharedItems>
    </cacheField>
  </cacheFields>
  <extLst>
    <ext xmlns:x14="http://schemas.microsoft.com/office/spreadsheetml/2009/9/main" uri="{725AE2AE-9491-48be-B2B4-4EB974FC3084}">
      <x14:pivotCacheDefinition pivotCacheId="499640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
    <x v="0"/>
    <x v="0"/>
    <x v="0"/>
    <x v="0"/>
    <x v="0"/>
    <x v="0"/>
    <s v="Founder"/>
    <x v="0"/>
    <x v="0"/>
    <x v="0"/>
    <x v="0"/>
  </r>
  <r>
    <n v="2"/>
    <x v="1"/>
    <x v="1"/>
    <x v="1"/>
    <x v="0"/>
    <x v="0"/>
    <x v="1"/>
    <s v="Founder"/>
    <x v="0"/>
    <x v="0"/>
    <x v="1"/>
    <x v="1"/>
  </r>
  <r>
    <n v="3"/>
    <x v="2"/>
    <x v="2"/>
    <x v="2"/>
    <x v="1"/>
    <x v="1"/>
    <x v="2"/>
    <s v="Founder"/>
    <x v="0"/>
    <x v="1"/>
    <x v="2"/>
    <x v="1"/>
  </r>
  <r>
    <n v="4"/>
    <x v="3"/>
    <x v="1"/>
    <x v="3"/>
    <x v="0"/>
    <x v="0"/>
    <x v="2"/>
    <s v="Founder"/>
    <x v="1"/>
    <x v="0"/>
    <x v="3"/>
    <x v="1"/>
  </r>
  <r>
    <n v="5"/>
    <x v="4"/>
    <x v="0"/>
    <x v="4"/>
    <x v="0"/>
    <x v="1"/>
    <x v="2"/>
    <s v="Founder"/>
    <x v="0"/>
    <x v="0"/>
    <x v="4"/>
    <x v="2"/>
  </r>
  <r>
    <n v="6"/>
    <x v="5"/>
    <x v="0"/>
    <x v="5"/>
    <x v="0"/>
    <x v="0"/>
    <x v="3"/>
    <s v="Founder"/>
    <x v="0"/>
    <x v="0"/>
    <x v="5"/>
    <x v="3"/>
  </r>
  <r>
    <n v="7"/>
    <x v="5"/>
    <x v="0"/>
    <x v="5"/>
    <x v="0"/>
    <x v="0"/>
    <x v="3"/>
    <s v="Founder"/>
    <x v="0"/>
    <x v="0"/>
    <x v="6"/>
    <x v="4"/>
  </r>
  <r>
    <n v="8"/>
    <x v="5"/>
    <x v="0"/>
    <x v="5"/>
    <x v="0"/>
    <x v="0"/>
    <x v="3"/>
    <s v="Founder"/>
    <x v="0"/>
    <x v="0"/>
    <x v="7"/>
    <x v="1"/>
  </r>
  <r>
    <n v="9"/>
    <x v="6"/>
    <x v="3"/>
    <x v="6"/>
    <x v="0"/>
    <x v="0"/>
    <x v="2"/>
    <s v="Founder"/>
    <x v="0"/>
    <x v="0"/>
    <x v="5"/>
    <x v="1"/>
  </r>
  <r>
    <n v="10"/>
    <x v="7"/>
    <x v="2"/>
    <x v="5"/>
    <x v="2"/>
    <x v="0"/>
    <x v="3"/>
    <s v="Founder"/>
    <x v="1"/>
    <x v="2"/>
    <x v="0"/>
    <x v="1"/>
  </r>
  <r>
    <n v="11"/>
    <x v="8"/>
    <x v="0"/>
    <x v="5"/>
    <x v="0"/>
    <x v="1"/>
    <x v="1"/>
    <s v="Founder"/>
    <x v="0"/>
    <x v="0"/>
    <x v="5"/>
    <x v="3"/>
  </r>
  <r>
    <n v="12"/>
    <x v="8"/>
    <x v="0"/>
    <x v="5"/>
    <x v="0"/>
    <x v="1"/>
    <x v="1"/>
    <s v="Founder"/>
    <x v="0"/>
    <x v="0"/>
    <x v="7"/>
    <x v="1"/>
  </r>
  <r>
    <n v="13"/>
    <x v="9"/>
    <x v="0"/>
    <x v="5"/>
    <x v="0"/>
    <x v="1"/>
    <x v="3"/>
    <s v="Founder"/>
    <x v="0"/>
    <x v="0"/>
    <x v="5"/>
    <x v="1"/>
  </r>
  <r>
    <n v="14"/>
    <x v="9"/>
    <x v="0"/>
    <x v="5"/>
    <x v="0"/>
    <x v="1"/>
    <x v="3"/>
    <s v="Founder"/>
    <x v="0"/>
    <x v="0"/>
    <x v="8"/>
    <x v="2"/>
  </r>
  <r>
    <n v="15"/>
    <x v="10"/>
    <x v="0"/>
    <x v="5"/>
    <x v="0"/>
    <x v="1"/>
    <x v="3"/>
    <s v="Founder"/>
    <x v="0"/>
    <x v="0"/>
    <x v="5"/>
    <x v="3"/>
  </r>
  <r>
    <n v="16"/>
    <x v="10"/>
    <x v="0"/>
    <x v="5"/>
    <x v="0"/>
    <x v="1"/>
    <x v="3"/>
    <s v="Founder"/>
    <x v="0"/>
    <x v="0"/>
    <x v="8"/>
    <x v="0"/>
  </r>
  <r>
    <n v="17"/>
    <x v="10"/>
    <x v="0"/>
    <x v="5"/>
    <x v="0"/>
    <x v="1"/>
    <x v="3"/>
    <s v="Founder"/>
    <x v="0"/>
    <x v="0"/>
    <x v="8"/>
    <x v="2"/>
  </r>
  <r>
    <n v="18"/>
    <x v="10"/>
    <x v="0"/>
    <x v="5"/>
    <x v="0"/>
    <x v="1"/>
    <x v="3"/>
    <s v="Founder"/>
    <x v="0"/>
    <x v="0"/>
    <x v="8"/>
    <x v="0"/>
  </r>
  <r>
    <n v="19"/>
    <x v="11"/>
    <x v="0"/>
    <x v="7"/>
    <x v="0"/>
    <x v="1"/>
    <x v="3"/>
    <s v="Founder"/>
    <x v="0"/>
    <x v="0"/>
    <x v="5"/>
    <x v="3"/>
  </r>
  <r>
    <n v="20"/>
    <x v="11"/>
    <x v="0"/>
    <x v="7"/>
    <x v="0"/>
    <x v="1"/>
    <x v="3"/>
    <s v="Founder"/>
    <x v="0"/>
    <x v="0"/>
    <x v="8"/>
    <x v="2"/>
  </r>
  <r>
    <n v="21"/>
    <x v="11"/>
    <x v="0"/>
    <x v="7"/>
    <x v="0"/>
    <x v="1"/>
    <x v="3"/>
    <s v="Founder"/>
    <x v="0"/>
    <x v="0"/>
    <x v="8"/>
    <x v="0"/>
  </r>
  <r>
    <n v="22"/>
    <x v="11"/>
    <x v="0"/>
    <x v="7"/>
    <x v="0"/>
    <x v="1"/>
    <x v="3"/>
    <s v="Founder"/>
    <x v="0"/>
    <x v="0"/>
    <x v="8"/>
    <x v="0"/>
  </r>
  <r>
    <n v="23"/>
    <x v="12"/>
    <x v="4"/>
    <x v="2"/>
    <x v="0"/>
    <x v="0"/>
    <x v="3"/>
    <s v="Founder"/>
    <x v="0"/>
    <x v="0"/>
    <x v="5"/>
    <x v="1"/>
  </r>
  <r>
    <n v="24"/>
    <x v="13"/>
    <x v="0"/>
    <x v="8"/>
    <x v="0"/>
    <x v="1"/>
    <x v="3"/>
    <s v="Founder"/>
    <x v="0"/>
    <x v="0"/>
    <x v="5"/>
    <x v="3"/>
  </r>
  <r>
    <n v="25"/>
    <x v="13"/>
    <x v="0"/>
    <x v="8"/>
    <x v="0"/>
    <x v="1"/>
    <x v="3"/>
    <s v="Founder"/>
    <x v="0"/>
    <x v="0"/>
    <x v="7"/>
    <x v="1"/>
  </r>
  <r>
    <n v="26"/>
    <x v="13"/>
    <x v="0"/>
    <x v="8"/>
    <x v="0"/>
    <x v="1"/>
    <x v="3"/>
    <s v="Founder"/>
    <x v="0"/>
    <x v="0"/>
    <x v="9"/>
    <x v="2"/>
  </r>
  <r>
    <n v="27"/>
    <x v="14"/>
    <x v="0"/>
    <x v="2"/>
    <x v="2"/>
    <x v="0"/>
    <x v="2"/>
    <s v="Founder"/>
    <x v="0"/>
    <x v="2"/>
    <x v="10"/>
    <x v="5"/>
  </r>
  <r>
    <n v="28"/>
    <x v="15"/>
    <x v="1"/>
    <x v="0"/>
    <x v="2"/>
    <x v="1"/>
    <x v="3"/>
    <s v="Founder"/>
    <x v="0"/>
    <x v="2"/>
    <x v="5"/>
    <x v="1"/>
  </r>
  <r>
    <n v="29"/>
    <x v="16"/>
    <x v="5"/>
    <x v="5"/>
    <x v="2"/>
    <x v="0"/>
    <x v="0"/>
    <s v="Founder"/>
    <x v="0"/>
    <x v="2"/>
    <x v="11"/>
    <x v="1"/>
  </r>
  <r>
    <n v="30"/>
    <x v="17"/>
    <x v="4"/>
    <x v="6"/>
    <x v="0"/>
    <x v="0"/>
    <x v="2"/>
    <s v="Founder"/>
    <x v="0"/>
    <x v="0"/>
    <x v="12"/>
    <x v="1"/>
  </r>
  <r>
    <n v="31"/>
    <x v="18"/>
    <x v="0"/>
    <x v="0"/>
    <x v="3"/>
    <x v="1"/>
    <x v="2"/>
    <s v="Founder"/>
    <x v="0"/>
    <x v="3"/>
    <x v="13"/>
    <x v="3"/>
  </r>
  <r>
    <n v="32"/>
    <x v="19"/>
    <x v="2"/>
    <x v="9"/>
    <x v="3"/>
    <x v="1"/>
    <x v="2"/>
    <s v="Founder"/>
    <x v="1"/>
    <x v="3"/>
    <x v="14"/>
    <x v="1"/>
  </r>
  <r>
    <n v="33"/>
    <x v="20"/>
    <x v="3"/>
    <x v="10"/>
    <x v="4"/>
    <x v="0"/>
    <x v="3"/>
    <s v="Founder"/>
    <x v="0"/>
    <x v="3"/>
    <x v="12"/>
    <x v="4"/>
  </r>
  <r>
    <n v="34"/>
    <x v="21"/>
    <x v="5"/>
    <x v="1"/>
    <x v="3"/>
    <x v="0"/>
    <x v="2"/>
    <s v="Founder"/>
    <x v="0"/>
    <x v="3"/>
    <x v="7"/>
    <x v="1"/>
  </r>
  <r>
    <n v="35"/>
    <x v="22"/>
    <x v="0"/>
    <x v="11"/>
    <x v="3"/>
    <x v="1"/>
    <x v="3"/>
    <s v="Founder"/>
    <x v="0"/>
    <x v="3"/>
    <x v="0"/>
    <x v="1"/>
  </r>
  <r>
    <n v="36"/>
    <x v="23"/>
    <x v="0"/>
    <x v="5"/>
    <x v="3"/>
    <x v="1"/>
    <x v="2"/>
    <s v="Founder"/>
    <x v="0"/>
    <x v="3"/>
    <x v="9"/>
    <x v="1"/>
  </r>
  <r>
    <n v="37"/>
    <x v="24"/>
    <x v="4"/>
    <x v="3"/>
    <x v="3"/>
    <x v="0"/>
    <x v="2"/>
    <s v="Founder"/>
    <x v="0"/>
    <x v="3"/>
    <x v="15"/>
    <x v="1"/>
  </r>
  <r>
    <n v="38"/>
    <x v="25"/>
    <x v="1"/>
    <x v="5"/>
    <x v="3"/>
    <x v="0"/>
    <x v="3"/>
    <s v="Founder"/>
    <x v="0"/>
    <x v="3"/>
    <x v="16"/>
    <x v="1"/>
  </r>
  <r>
    <n v="39"/>
    <x v="26"/>
    <x v="1"/>
    <x v="12"/>
    <x v="3"/>
    <x v="0"/>
    <x v="3"/>
    <s v="Founder"/>
    <x v="0"/>
    <x v="3"/>
    <x v="17"/>
    <x v="1"/>
  </r>
  <r>
    <n v="40"/>
    <x v="27"/>
    <x v="5"/>
    <x v="6"/>
    <x v="3"/>
    <x v="0"/>
    <x v="3"/>
    <s v="Founder"/>
    <x v="0"/>
    <x v="3"/>
    <x v="18"/>
    <x v="1"/>
  </r>
  <r>
    <n v="41"/>
    <x v="28"/>
    <x v="0"/>
    <x v="13"/>
    <x v="3"/>
    <x v="1"/>
    <x v="1"/>
    <s v="Founder"/>
    <x v="0"/>
    <x v="3"/>
    <x v="19"/>
    <x v="1"/>
  </r>
  <r>
    <n v="42"/>
    <x v="29"/>
    <x v="0"/>
    <x v="10"/>
    <x v="5"/>
    <x v="0"/>
    <x v="3"/>
    <s v="Founder"/>
    <x v="1"/>
    <x v="4"/>
    <x v="20"/>
    <x v="5"/>
  </r>
  <r>
    <n v="43"/>
    <x v="30"/>
    <x v="4"/>
    <x v="5"/>
    <x v="3"/>
    <x v="0"/>
    <x v="2"/>
    <s v="Founder"/>
    <x v="0"/>
    <x v="3"/>
    <x v="21"/>
    <x v="1"/>
  </r>
  <r>
    <n v="44"/>
    <x v="31"/>
    <x v="0"/>
    <x v="9"/>
    <x v="6"/>
    <x v="1"/>
    <x v="3"/>
    <s v="Founder"/>
    <x v="0"/>
    <x v="5"/>
    <x v="22"/>
    <x v="1"/>
  </r>
  <r>
    <n v="45"/>
    <x v="31"/>
    <x v="0"/>
    <x v="9"/>
    <x v="6"/>
    <x v="1"/>
    <x v="3"/>
    <s v="Founder"/>
    <x v="1"/>
    <x v="6"/>
    <x v="23"/>
    <x v="1"/>
  </r>
  <r>
    <n v="46"/>
    <x v="32"/>
    <x v="4"/>
    <x v="5"/>
    <x v="7"/>
    <x v="1"/>
    <x v="3"/>
    <s v="Founder"/>
    <x v="1"/>
    <x v="7"/>
    <x v="10"/>
    <x v="6"/>
  </r>
  <r>
    <n v="47"/>
    <x v="33"/>
    <x v="0"/>
    <x v="12"/>
    <x v="0"/>
    <x v="0"/>
    <x v="2"/>
    <s v="Founder"/>
    <x v="0"/>
    <x v="0"/>
    <x v="4"/>
    <x v="1"/>
  </r>
  <r>
    <n v="48"/>
    <x v="34"/>
    <x v="5"/>
    <x v="5"/>
    <x v="3"/>
    <x v="0"/>
    <x v="2"/>
    <s v="Founder"/>
    <x v="0"/>
    <x v="3"/>
    <x v="23"/>
    <x v="1"/>
  </r>
  <r>
    <n v="50"/>
    <x v="35"/>
    <x v="0"/>
    <x v="4"/>
    <x v="8"/>
    <x v="0"/>
    <x v="2"/>
    <s v="Founder"/>
    <x v="0"/>
    <x v="8"/>
    <x v="23"/>
    <x v="1"/>
  </r>
  <r>
    <n v="51"/>
    <x v="36"/>
    <x v="0"/>
    <x v="5"/>
    <x v="9"/>
    <x v="0"/>
    <x v="3"/>
    <s v="Founder"/>
    <x v="0"/>
    <x v="9"/>
    <x v="17"/>
    <x v="1"/>
  </r>
  <r>
    <n v="52"/>
    <x v="37"/>
    <x v="1"/>
    <x v="13"/>
    <x v="0"/>
    <x v="0"/>
    <x v="3"/>
    <s v="Founder"/>
    <x v="0"/>
    <x v="0"/>
    <x v="0"/>
    <x v="1"/>
  </r>
  <r>
    <n v="53"/>
    <x v="38"/>
    <x v="0"/>
    <x v="14"/>
    <x v="3"/>
    <x v="0"/>
    <x v="3"/>
    <s v="Founder"/>
    <x v="0"/>
    <x v="3"/>
    <x v="24"/>
    <x v="1"/>
  </r>
  <r>
    <n v="54"/>
    <x v="39"/>
    <x v="5"/>
    <x v="6"/>
    <x v="3"/>
    <x v="0"/>
    <x v="3"/>
    <s v="Founder"/>
    <x v="1"/>
    <x v="3"/>
    <x v="25"/>
    <x v="5"/>
  </r>
  <r>
    <n v="55"/>
    <x v="40"/>
    <x v="4"/>
    <x v="15"/>
    <x v="3"/>
    <x v="0"/>
    <x v="1"/>
    <s v="Founder"/>
    <x v="0"/>
    <x v="3"/>
    <x v="6"/>
    <x v="4"/>
  </r>
  <r>
    <n v="57"/>
    <x v="41"/>
    <x v="0"/>
    <x v="16"/>
    <x v="2"/>
    <x v="1"/>
    <x v="3"/>
    <s v="Founder"/>
    <x v="0"/>
    <x v="2"/>
    <x v="20"/>
    <x v="3"/>
  </r>
  <r>
    <n v="58"/>
    <x v="42"/>
    <x v="0"/>
    <x v="5"/>
    <x v="10"/>
    <x v="0"/>
    <x v="3"/>
    <s v="Founder"/>
    <x v="0"/>
    <x v="10"/>
    <x v="22"/>
    <x v="1"/>
  </r>
  <r>
    <n v="59"/>
    <x v="42"/>
    <x v="0"/>
    <x v="5"/>
    <x v="10"/>
    <x v="0"/>
    <x v="3"/>
    <s v="Founder"/>
    <x v="1"/>
    <x v="10"/>
    <x v="21"/>
    <x v="3"/>
  </r>
  <r>
    <n v="60"/>
    <x v="43"/>
    <x v="0"/>
    <x v="17"/>
    <x v="2"/>
    <x v="0"/>
    <x v="3"/>
    <s v="Founder"/>
    <x v="0"/>
    <x v="2"/>
    <x v="16"/>
    <x v="1"/>
  </r>
  <r>
    <n v="61"/>
    <x v="44"/>
    <x v="0"/>
    <x v="9"/>
    <x v="2"/>
    <x v="1"/>
    <x v="2"/>
    <s v="Founder"/>
    <x v="0"/>
    <x v="2"/>
    <x v="20"/>
    <x v="1"/>
  </r>
  <r>
    <n v="62"/>
    <x v="45"/>
    <x v="0"/>
    <x v="5"/>
    <x v="2"/>
    <x v="1"/>
    <x v="3"/>
    <s v="Founder"/>
    <x v="1"/>
    <x v="2"/>
    <x v="16"/>
    <x v="1"/>
  </r>
  <r>
    <n v="63"/>
    <x v="46"/>
    <x v="0"/>
    <x v="1"/>
    <x v="2"/>
    <x v="0"/>
    <x v="3"/>
    <s v="Founder"/>
    <x v="0"/>
    <x v="2"/>
    <x v="15"/>
    <x v="1"/>
  </r>
  <r>
    <n v="64"/>
    <x v="47"/>
    <x v="2"/>
    <x v="2"/>
    <x v="2"/>
    <x v="1"/>
    <x v="2"/>
    <s v="Founder"/>
    <x v="1"/>
    <x v="2"/>
    <x v="26"/>
    <x v="7"/>
  </r>
  <r>
    <n v="65"/>
    <x v="48"/>
    <x v="0"/>
    <x v="2"/>
    <x v="2"/>
    <x v="0"/>
    <x v="3"/>
    <s v="Founder"/>
    <x v="0"/>
    <x v="2"/>
    <x v="21"/>
    <x v="2"/>
  </r>
  <r>
    <n v="67"/>
    <x v="49"/>
    <x v="1"/>
    <x v="9"/>
    <x v="2"/>
    <x v="0"/>
    <x v="0"/>
    <s v="Founder"/>
    <x v="1"/>
    <x v="2"/>
    <x v="17"/>
    <x v="6"/>
  </r>
  <r>
    <n v="69"/>
    <x v="50"/>
    <x v="0"/>
    <x v="0"/>
    <x v="2"/>
    <x v="0"/>
    <x v="3"/>
    <s v="Founder"/>
    <x v="1"/>
    <x v="2"/>
    <x v="21"/>
    <x v="1"/>
  </r>
  <r>
    <n v="70"/>
    <x v="51"/>
    <x v="4"/>
    <x v="18"/>
    <x v="11"/>
    <x v="0"/>
    <x v="2"/>
    <s v="Founder"/>
    <x v="0"/>
    <x v="11"/>
    <x v="6"/>
    <x v="1"/>
  </r>
  <r>
    <n v="71"/>
    <x v="52"/>
    <x v="5"/>
    <x v="5"/>
    <x v="11"/>
    <x v="0"/>
    <x v="3"/>
    <s v="Founder"/>
    <x v="0"/>
    <x v="12"/>
    <x v="0"/>
    <x v="1"/>
  </r>
  <r>
    <n v="72"/>
    <x v="53"/>
    <x v="0"/>
    <x v="19"/>
    <x v="11"/>
    <x v="0"/>
    <x v="2"/>
    <s v="Founder"/>
    <x v="1"/>
    <x v="12"/>
    <x v="27"/>
    <x v="1"/>
  </r>
  <r>
    <n v="73"/>
    <x v="54"/>
    <x v="0"/>
    <x v="19"/>
    <x v="12"/>
    <x v="0"/>
    <x v="2"/>
    <s v="Founder"/>
    <x v="0"/>
    <x v="13"/>
    <x v="7"/>
    <x v="1"/>
  </r>
  <r>
    <n v="74"/>
    <x v="55"/>
    <x v="1"/>
    <x v="17"/>
    <x v="6"/>
    <x v="0"/>
    <x v="1"/>
    <s v="Founder"/>
    <x v="0"/>
    <x v="5"/>
    <x v="13"/>
    <x v="1"/>
  </r>
  <r>
    <n v="75"/>
    <x v="56"/>
    <x v="1"/>
    <x v="6"/>
    <x v="12"/>
    <x v="0"/>
    <x v="2"/>
    <s v="Founder"/>
    <x v="0"/>
    <x v="13"/>
    <x v="1"/>
    <x v="1"/>
  </r>
  <r>
    <n v="76"/>
    <x v="57"/>
    <x v="5"/>
    <x v="5"/>
    <x v="12"/>
    <x v="0"/>
    <x v="3"/>
    <s v="Founder"/>
    <x v="0"/>
    <x v="13"/>
    <x v="28"/>
    <x v="1"/>
  </r>
  <r>
    <n v="77"/>
    <x v="58"/>
    <x v="1"/>
    <x v="4"/>
    <x v="12"/>
    <x v="0"/>
    <x v="3"/>
    <s v="Founder"/>
    <x v="0"/>
    <x v="13"/>
    <x v="17"/>
    <x v="1"/>
  </r>
  <r>
    <n v="78"/>
    <x v="59"/>
    <x v="1"/>
    <x v="7"/>
    <x v="12"/>
    <x v="1"/>
    <x v="2"/>
    <s v="Founder"/>
    <x v="1"/>
    <x v="13"/>
    <x v="29"/>
    <x v="1"/>
  </r>
  <r>
    <n v="79"/>
    <x v="59"/>
    <x v="1"/>
    <x v="7"/>
    <x v="12"/>
    <x v="1"/>
    <x v="2"/>
    <s v="Founder"/>
    <x v="1"/>
    <x v="13"/>
    <x v="26"/>
    <x v="7"/>
  </r>
  <r>
    <n v="80"/>
    <x v="60"/>
    <x v="2"/>
    <x v="9"/>
    <x v="12"/>
    <x v="0"/>
    <x v="3"/>
    <s v="Founder"/>
    <x v="1"/>
    <x v="13"/>
    <x v="30"/>
    <x v="1"/>
  </r>
  <r>
    <n v="81"/>
    <x v="61"/>
    <x v="0"/>
    <x v="10"/>
    <x v="13"/>
    <x v="0"/>
    <x v="3"/>
    <s v="Founder"/>
    <x v="1"/>
    <x v="14"/>
    <x v="12"/>
    <x v="1"/>
  </r>
  <r>
    <n v="82"/>
    <x v="62"/>
    <x v="5"/>
    <x v="11"/>
    <x v="12"/>
    <x v="0"/>
    <x v="3"/>
    <s v="Founder"/>
    <x v="0"/>
    <x v="13"/>
    <x v="21"/>
    <x v="6"/>
  </r>
  <r>
    <n v="83"/>
    <x v="63"/>
    <x v="0"/>
    <x v="5"/>
    <x v="12"/>
    <x v="1"/>
    <x v="3"/>
    <s v="Founder"/>
    <x v="0"/>
    <x v="13"/>
    <x v="31"/>
    <x v="1"/>
  </r>
  <r>
    <n v="84"/>
    <x v="64"/>
    <x v="1"/>
    <x v="5"/>
    <x v="14"/>
    <x v="0"/>
    <x v="3"/>
    <s v="Founder"/>
    <x v="0"/>
    <x v="13"/>
    <x v="21"/>
    <x v="3"/>
  </r>
  <r>
    <n v="85"/>
    <x v="65"/>
    <x v="0"/>
    <x v="20"/>
    <x v="12"/>
    <x v="0"/>
    <x v="3"/>
    <s v="Founder"/>
    <x v="0"/>
    <x v="13"/>
    <x v="32"/>
    <x v="1"/>
  </r>
  <r>
    <n v="86"/>
    <x v="66"/>
    <x v="0"/>
    <x v="0"/>
    <x v="4"/>
    <x v="1"/>
    <x v="2"/>
    <s v="Founder"/>
    <x v="1"/>
    <x v="15"/>
    <x v="29"/>
    <x v="1"/>
  </r>
  <r>
    <n v="87"/>
    <x v="67"/>
    <x v="0"/>
    <x v="5"/>
    <x v="15"/>
    <x v="1"/>
    <x v="3"/>
    <s v="Founder"/>
    <x v="1"/>
    <x v="14"/>
    <x v="25"/>
    <x v="1"/>
  </r>
  <r>
    <n v="88"/>
    <x v="68"/>
    <x v="1"/>
    <x v="5"/>
    <x v="3"/>
    <x v="0"/>
    <x v="2"/>
    <s v="Founder"/>
    <x v="1"/>
    <x v="3"/>
    <x v="17"/>
    <x v="1"/>
  </r>
  <r>
    <n v="89"/>
    <x v="69"/>
    <x v="5"/>
    <x v="17"/>
    <x v="12"/>
    <x v="0"/>
    <x v="1"/>
    <s v="Founder"/>
    <x v="0"/>
    <x v="13"/>
    <x v="10"/>
    <x v="1"/>
  </r>
  <r>
    <n v="90"/>
    <x v="70"/>
    <x v="1"/>
    <x v="8"/>
    <x v="12"/>
    <x v="1"/>
    <x v="3"/>
    <s v="Founder"/>
    <x v="0"/>
    <x v="13"/>
    <x v="19"/>
    <x v="4"/>
  </r>
  <r>
    <n v="91"/>
    <x v="71"/>
    <x v="0"/>
    <x v="21"/>
    <x v="12"/>
    <x v="1"/>
    <x v="2"/>
    <s v="Founder"/>
    <x v="0"/>
    <x v="13"/>
    <x v="2"/>
    <x v="1"/>
  </r>
  <r>
    <n v="92"/>
    <x v="72"/>
    <x v="5"/>
    <x v="10"/>
    <x v="12"/>
    <x v="1"/>
    <x v="2"/>
    <s v="Founder"/>
    <x v="0"/>
    <x v="13"/>
    <x v="33"/>
    <x v="1"/>
  </r>
  <r>
    <n v="93"/>
    <x v="73"/>
    <x v="2"/>
    <x v="7"/>
    <x v="8"/>
    <x v="1"/>
    <x v="3"/>
    <s v="Founder"/>
    <x v="0"/>
    <x v="8"/>
    <x v="2"/>
    <x v="1"/>
  </r>
  <r>
    <n v="94"/>
    <x v="74"/>
    <x v="5"/>
    <x v="22"/>
    <x v="3"/>
    <x v="0"/>
    <x v="3"/>
    <s v="Founder"/>
    <x v="0"/>
    <x v="3"/>
    <x v="16"/>
    <x v="8"/>
  </r>
  <r>
    <n v="95"/>
    <x v="75"/>
    <x v="0"/>
    <x v="5"/>
    <x v="12"/>
    <x v="1"/>
    <x v="3"/>
    <s v="Founder"/>
    <x v="0"/>
    <x v="13"/>
    <x v="20"/>
    <x v="1"/>
  </r>
  <r>
    <n v="96"/>
    <x v="76"/>
    <x v="0"/>
    <x v="23"/>
    <x v="12"/>
    <x v="0"/>
    <x v="3"/>
    <s v="Founder"/>
    <x v="0"/>
    <x v="13"/>
    <x v="21"/>
    <x v="1"/>
  </r>
  <r>
    <n v="97"/>
    <x v="77"/>
    <x v="0"/>
    <x v="5"/>
    <x v="12"/>
    <x v="1"/>
    <x v="3"/>
    <s v="Founder"/>
    <x v="1"/>
    <x v="13"/>
    <x v="6"/>
    <x v="6"/>
  </r>
  <r>
    <n v="98"/>
    <x v="78"/>
    <x v="4"/>
    <x v="6"/>
    <x v="12"/>
    <x v="1"/>
    <x v="2"/>
    <s v="Founder"/>
    <x v="0"/>
    <x v="13"/>
    <x v="18"/>
    <x v="1"/>
  </r>
  <r>
    <n v="99"/>
    <x v="79"/>
    <x v="2"/>
    <x v="12"/>
    <x v="3"/>
    <x v="1"/>
    <x v="2"/>
    <s v="Founder"/>
    <x v="1"/>
    <x v="3"/>
    <x v="29"/>
    <x v="1"/>
  </r>
  <r>
    <n v="100"/>
    <x v="80"/>
    <x v="0"/>
    <x v="6"/>
    <x v="12"/>
    <x v="0"/>
    <x v="3"/>
    <s v="Founder"/>
    <x v="1"/>
    <x v="13"/>
    <x v="17"/>
    <x v="1"/>
  </r>
  <r>
    <n v="101"/>
    <x v="81"/>
    <x v="5"/>
    <x v="10"/>
    <x v="3"/>
    <x v="0"/>
    <x v="3"/>
    <s v="Founder"/>
    <x v="1"/>
    <x v="3"/>
    <x v="14"/>
    <x v="1"/>
  </r>
  <r>
    <n v="102"/>
    <x v="82"/>
    <x v="0"/>
    <x v="24"/>
    <x v="12"/>
    <x v="0"/>
    <x v="0"/>
    <s v="Founder"/>
    <x v="0"/>
    <x v="13"/>
    <x v="22"/>
    <x v="1"/>
  </r>
  <r>
    <n v="103"/>
    <x v="83"/>
    <x v="5"/>
    <x v="9"/>
    <x v="12"/>
    <x v="0"/>
    <x v="3"/>
    <s v="Founder"/>
    <x v="0"/>
    <x v="13"/>
    <x v="2"/>
    <x v="1"/>
  </r>
  <r>
    <n v="104"/>
    <x v="83"/>
    <x v="5"/>
    <x v="9"/>
    <x v="12"/>
    <x v="0"/>
    <x v="3"/>
    <s v="Founder"/>
    <x v="0"/>
    <x v="16"/>
    <x v="5"/>
    <x v="3"/>
  </r>
  <r>
    <n v="105"/>
    <x v="84"/>
    <x v="0"/>
    <x v="5"/>
    <x v="12"/>
    <x v="0"/>
    <x v="3"/>
    <s v="Founder"/>
    <x v="0"/>
    <x v="13"/>
    <x v="28"/>
    <x v="1"/>
  </r>
  <r>
    <n v="107"/>
    <x v="85"/>
    <x v="4"/>
    <x v="25"/>
    <x v="3"/>
    <x v="0"/>
    <x v="0"/>
    <s v="Founder"/>
    <x v="0"/>
    <x v="3"/>
    <x v="30"/>
    <x v="6"/>
  </r>
  <r>
    <n v="108"/>
    <x v="86"/>
    <x v="2"/>
    <x v="25"/>
    <x v="12"/>
    <x v="1"/>
    <x v="3"/>
    <s v="Founder"/>
    <x v="0"/>
    <x v="13"/>
    <x v="23"/>
    <x v="4"/>
  </r>
  <r>
    <n v="109"/>
    <x v="87"/>
    <x v="1"/>
    <x v="21"/>
    <x v="12"/>
    <x v="0"/>
    <x v="3"/>
    <s v="Founder"/>
    <x v="1"/>
    <x v="13"/>
    <x v="7"/>
    <x v="1"/>
  </r>
  <r>
    <n v="110"/>
    <x v="88"/>
    <x v="2"/>
    <x v="6"/>
    <x v="3"/>
    <x v="0"/>
    <x v="2"/>
    <s v="Founder"/>
    <x v="1"/>
    <x v="3"/>
    <x v="7"/>
    <x v="1"/>
  </r>
  <r>
    <n v="111"/>
    <x v="89"/>
    <x v="2"/>
    <x v="7"/>
    <x v="12"/>
    <x v="1"/>
    <x v="2"/>
    <s v="Founder"/>
    <x v="1"/>
    <x v="13"/>
    <x v="34"/>
    <x v="1"/>
  </r>
  <r>
    <n v="112"/>
    <x v="90"/>
    <x v="5"/>
    <x v="4"/>
    <x v="12"/>
    <x v="0"/>
    <x v="3"/>
    <s v="Founder"/>
    <x v="0"/>
    <x v="13"/>
    <x v="5"/>
    <x v="1"/>
  </r>
  <r>
    <n v="114"/>
    <x v="91"/>
    <x v="0"/>
    <x v="23"/>
    <x v="12"/>
    <x v="1"/>
    <x v="1"/>
    <s v="Founder"/>
    <x v="1"/>
    <x v="13"/>
    <x v="22"/>
    <x v="3"/>
  </r>
  <r>
    <n v="115"/>
    <x v="92"/>
    <x v="5"/>
    <x v="6"/>
    <x v="14"/>
    <x v="0"/>
    <x v="0"/>
    <s v="Founder"/>
    <x v="1"/>
    <x v="13"/>
    <x v="27"/>
    <x v="1"/>
  </r>
  <r>
    <n v="117"/>
    <x v="93"/>
    <x v="4"/>
    <x v="10"/>
    <x v="15"/>
    <x v="0"/>
    <x v="2"/>
    <s v="Founder"/>
    <x v="0"/>
    <x v="13"/>
    <x v="24"/>
    <x v="4"/>
  </r>
  <r>
    <n v="118"/>
    <x v="94"/>
    <x v="1"/>
    <x v="14"/>
    <x v="12"/>
    <x v="0"/>
    <x v="2"/>
    <s v="Founder"/>
    <x v="1"/>
    <x v="13"/>
    <x v="2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302458-D425-4614-ADE7-2573DA02676D}" name="PivotTable6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2">
    <pivotField showAll="0"/>
    <pivotField dataField="1" showAll="0">
      <items count="96">
        <item h="1" x="0"/>
        <item h="1" x="9"/>
        <item h="1" x="93"/>
        <item h="1" x="94"/>
        <item h="1" x="10"/>
        <item h="1" x="11"/>
        <item h="1" x="12"/>
        <item h="1" x="13"/>
        <item h="1" x="14"/>
        <item h="1" x="15"/>
        <item h="1" x="16"/>
        <item h="1" x="17"/>
        <item h="1" x="18"/>
        <item h="1" x="1"/>
        <item h="1" x="19"/>
        <item h="1" x="20"/>
        <item h="1" x="21"/>
        <item h="1" x="22"/>
        <item h="1" x="23"/>
        <item h="1" x="24"/>
        <item h="1" x="25"/>
        <item h="1" x="26"/>
        <item h="1" x="27"/>
        <item h="1" x="28"/>
        <item h="1" x="2"/>
        <item h="1" x="29"/>
        <item h="1" x="30"/>
        <item h="1" x="31"/>
        <item h="1" x="32"/>
        <item h="1" x="33"/>
        <item h="1" x="34"/>
        <item h="1" x="35"/>
        <item h="1" x="36"/>
        <item h="1" x="37"/>
        <item h="1" x="3"/>
        <item h="1" x="38"/>
        <item h="1" x="39"/>
        <item h="1" x="40"/>
        <item h="1" x="41"/>
        <item h="1" x="42"/>
        <item h="1" x="43"/>
        <item h="1" x="44"/>
        <item x="45"/>
        <item h="1" x="46"/>
        <item h="1" x="47"/>
        <item h="1" x="4"/>
        <item h="1" x="48"/>
        <item h="1" x="49"/>
        <item h="1" x="50"/>
        <item h="1" x="51"/>
        <item h="1" x="52"/>
        <item h="1" x="53"/>
        <item h="1" x="54"/>
        <item h="1" x="55"/>
        <item h="1" x="5"/>
        <item h="1" x="56"/>
        <item h="1" x="57"/>
        <item h="1" x="58"/>
        <item h="1" x="59"/>
        <item h="1" x="60"/>
        <item h="1" x="61"/>
        <item h="1" x="62"/>
        <item h="1" x="63"/>
        <item h="1" x="64"/>
        <item h="1" x="65"/>
        <item h="1" x="6"/>
        <item h="1" x="66"/>
        <item h="1" x="67"/>
        <item h="1" x="68"/>
        <item h="1" x="69"/>
        <item h="1" x="70"/>
        <item h="1" x="71"/>
        <item h="1" x="72"/>
        <item h="1" x="73"/>
        <item h="1" x="74"/>
        <item h="1" x="75"/>
        <item h="1" x="7"/>
        <item h="1" x="76"/>
        <item h="1" x="77"/>
        <item h="1" x="78"/>
        <item h="1" x="79"/>
        <item h="1" x="80"/>
        <item h="1" x="81"/>
        <item h="1" x="82"/>
        <item h="1" x="83"/>
        <item h="1" x="84"/>
        <item h="1" x="8"/>
        <item h="1" x="85"/>
        <item h="1" x="86"/>
        <item h="1" x="87"/>
        <item h="1" x="88"/>
        <item h="1" x="89"/>
        <item h="1" x="90"/>
        <item h="1" x="91"/>
        <item h="1" x="92"/>
        <item t="default"/>
      </items>
    </pivotField>
    <pivotField axis="axisRow" showAll="0">
      <items count="7">
        <item x="0"/>
        <item x="2"/>
        <item x="1"/>
        <item x="5"/>
        <item x="3"/>
        <item x="4"/>
        <item t="default"/>
      </items>
    </pivotField>
    <pivotField showAll="0">
      <items count="27">
        <item x="20"/>
        <item x="22"/>
        <item x="14"/>
        <item x="3"/>
        <item x="8"/>
        <item x="19"/>
        <item x="6"/>
        <item x="2"/>
        <item x="23"/>
        <item x="25"/>
        <item x="16"/>
        <item x="10"/>
        <item x="17"/>
        <item x="4"/>
        <item x="9"/>
        <item x="21"/>
        <item x="18"/>
        <item x="1"/>
        <item x="13"/>
        <item x="5"/>
        <item x="12"/>
        <item x="11"/>
        <item x="7"/>
        <item x="15"/>
        <item x="0"/>
        <item x="24"/>
        <item t="default"/>
      </items>
    </pivotField>
    <pivotField showAll="0">
      <items count="17">
        <item x="1"/>
        <item x="0"/>
        <item x="12"/>
        <item x="10"/>
        <item x="5"/>
        <item x="14"/>
        <item x="2"/>
        <item x="7"/>
        <item x="11"/>
        <item x="9"/>
        <item x="13"/>
        <item x="8"/>
        <item x="3"/>
        <item x="6"/>
        <item x="15"/>
        <item x="4"/>
        <item t="default"/>
      </items>
    </pivotField>
    <pivotField showAll="0">
      <items count="3">
        <item x="1"/>
        <item x="0"/>
        <item t="default"/>
      </items>
    </pivotField>
    <pivotField showAll="0">
      <items count="5">
        <item x="0"/>
        <item x="2"/>
        <item x="3"/>
        <item x="1"/>
        <item t="default"/>
      </items>
    </pivotField>
    <pivotField showAll="0"/>
    <pivotField showAll="0">
      <items count="3">
        <item x="1"/>
        <item x="0"/>
        <item t="default"/>
      </items>
    </pivotField>
    <pivotField showAll="0">
      <items count="18">
        <item x="1"/>
        <item x="0"/>
        <item x="13"/>
        <item x="10"/>
        <item x="4"/>
        <item x="16"/>
        <item x="2"/>
        <item x="11"/>
        <item x="7"/>
        <item x="12"/>
        <item x="9"/>
        <item x="6"/>
        <item x="8"/>
        <item x="3"/>
        <item x="5"/>
        <item x="14"/>
        <item x="15"/>
        <item t="default"/>
      </items>
    </pivotField>
    <pivotField showAll="0">
      <items count="36">
        <item x="8"/>
        <item x="9"/>
        <item x="10"/>
        <item x="4"/>
        <item x="20"/>
        <item x="16"/>
        <item x="12"/>
        <item x="15"/>
        <item x="0"/>
        <item x="23"/>
        <item x="21"/>
        <item x="28"/>
        <item x="17"/>
        <item x="6"/>
        <item x="22"/>
        <item x="29"/>
        <item x="2"/>
        <item x="27"/>
        <item x="5"/>
        <item x="25"/>
        <item x="7"/>
        <item x="3"/>
        <item x="30"/>
        <item x="13"/>
        <item x="24"/>
        <item x="26"/>
        <item x="19"/>
        <item x="14"/>
        <item x="18"/>
        <item x="11"/>
        <item x="1"/>
        <item x="31"/>
        <item x="33"/>
        <item x="34"/>
        <item x="32"/>
        <item t="default"/>
      </items>
    </pivotField>
    <pivotField showAll="0"/>
  </pivotFields>
  <rowFields count="1">
    <field x="2"/>
  </rowFields>
  <rowItems count="7">
    <i>
      <x/>
    </i>
    <i>
      <x v="1"/>
    </i>
    <i>
      <x v="2"/>
    </i>
    <i>
      <x v="3"/>
    </i>
    <i>
      <x v="4"/>
    </i>
    <i>
      <x v="5"/>
    </i>
    <i t="grand">
      <x/>
    </i>
  </rowItems>
  <colItems count="1">
    <i/>
  </colItems>
  <dataFields count="1">
    <dataField name="Count of Startup" fld="1" subtotal="count" baseField="0" baseItem="0"/>
  </dataFields>
  <chartFormats count="2">
    <chartFormat chart="0" format="8"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36AF3C-A877-4EAC-980E-FA94BC03A4D6}" name="PivotTable6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3:C70" firstHeaderRow="1" firstDataRow="1" firstDataCol="1"/>
  <pivotFields count="12">
    <pivotField showAll="0"/>
    <pivotField dataField="1" showAll="0"/>
    <pivotField showAll="0">
      <items count="7">
        <item x="0"/>
        <item x="2"/>
        <item x="1"/>
        <item x="5"/>
        <item x="3"/>
        <item x="4"/>
        <item t="default"/>
      </items>
    </pivotField>
    <pivotField axis="axisRow" showAll="0">
      <items count="27">
        <item x="20"/>
        <item x="22"/>
        <item x="14"/>
        <item x="3"/>
        <item x="8"/>
        <item x="19"/>
        <item x="6"/>
        <item x="2"/>
        <item x="23"/>
        <item x="25"/>
        <item x="16"/>
        <item x="10"/>
        <item x="17"/>
        <item x="4"/>
        <item x="9"/>
        <item x="21"/>
        <item x="18"/>
        <item x="1"/>
        <item x="13"/>
        <item x="5"/>
        <item x="12"/>
        <item x="11"/>
        <item x="7"/>
        <item x="15"/>
        <item x="0"/>
        <item x="24"/>
        <item t="default"/>
      </items>
    </pivotField>
    <pivotField showAll="0">
      <items count="17">
        <item x="1"/>
        <item x="0"/>
        <item x="12"/>
        <item x="10"/>
        <item x="5"/>
        <item x="14"/>
        <item x="2"/>
        <item x="7"/>
        <item x="11"/>
        <item x="9"/>
        <item x="13"/>
        <item x="8"/>
        <item x="3"/>
        <item x="6"/>
        <item x="15"/>
        <item x="4"/>
        <item t="default"/>
      </items>
    </pivotField>
    <pivotField showAll="0">
      <items count="3">
        <item x="1"/>
        <item x="0"/>
        <item t="default"/>
      </items>
    </pivotField>
    <pivotField showAll="0">
      <items count="5">
        <item x="0"/>
        <item sd="0" x="2"/>
        <item x="3"/>
        <item x="1"/>
        <item t="default"/>
      </items>
    </pivotField>
    <pivotField showAll="0"/>
    <pivotField showAll="0">
      <items count="3">
        <item x="1"/>
        <item x="0"/>
        <item t="default"/>
      </items>
    </pivotField>
    <pivotField showAll="0">
      <items count="18">
        <item x="1"/>
        <item x="0"/>
        <item x="13"/>
        <item x="10"/>
        <item x="4"/>
        <item x="16"/>
        <item x="2"/>
        <item x="11"/>
        <item x="7"/>
        <item x="12"/>
        <item x="9"/>
        <item x="6"/>
        <item x="8"/>
        <item x="3"/>
        <item x="5"/>
        <item x="14"/>
        <item x="15"/>
        <item t="default"/>
      </items>
    </pivotField>
    <pivotField showAll="0">
      <items count="36">
        <item x="8"/>
        <item x="9"/>
        <item x="10"/>
        <item x="4"/>
        <item x="20"/>
        <item x="16"/>
        <item x="12"/>
        <item x="15"/>
        <item x="0"/>
        <item x="23"/>
        <item x="21"/>
        <item x="28"/>
        <item x="17"/>
        <item x="6"/>
        <item x="22"/>
        <item x="29"/>
        <item x="2"/>
        <item x="27"/>
        <item x="5"/>
        <item x="25"/>
        <item x="7"/>
        <item x="3"/>
        <item x="30"/>
        <item x="13"/>
        <item x="24"/>
        <item x="26"/>
        <item x="19"/>
        <item x="14"/>
        <item x="18"/>
        <item x="11"/>
        <item x="1"/>
        <item x="31"/>
        <item x="33"/>
        <item x="34"/>
        <item x="32"/>
        <item t="default"/>
      </items>
    </pivotField>
    <pivotField showAll="0">
      <items count="10">
        <item x="4"/>
        <item x="1"/>
        <item x="8"/>
        <item x="5"/>
        <item x="6"/>
        <item x="3"/>
        <item x="0"/>
        <item x="2"/>
        <item x="7"/>
        <item t="default"/>
      </items>
    </pivotField>
  </pivotFields>
  <rowFields count="1">
    <field x="3"/>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Startup"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C65953-7131-4801-8464-F340E88B7E37}" name="PivotTable6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32" firstHeaderRow="1" firstDataRow="2" firstDataCol="1"/>
  <pivotFields count="12">
    <pivotField showAll="0"/>
    <pivotField dataField="1" showAll="0">
      <items count="96">
        <item x="0"/>
        <item x="9"/>
        <item x="93"/>
        <item x="94"/>
        <item x="10"/>
        <item x="11"/>
        <item x="12"/>
        <item x="13"/>
        <item x="14"/>
        <item x="15"/>
        <item x="16"/>
        <item x="17"/>
        <item x="18"/>
        <item x="1"/>
        <item x="19"/>
        <item x="20"/>
        <item x="21"/>
        <item x="22"/>
        <item x="23"/>
        <item x="24"/>
        <item x="25"/>
        <item x="26"/>
        <item x="27"/>
        <item x="28"/>
        <item x="2"/>
        <item x="29"/>
        <item x="30"/>
        <item x="31"/>
        <item x="32"/>
        <item x="33"/>
        <item x="34"/>
        <item x="35"/>
        <item x="36"/>
        <item x="37"/>
        <item x="3"/>
        <item x="38"/>
        <item x="39"/>
        <item x="40"/>
        <item x="41"/>
        <item x="42"/>
        <item x="43"/>
        <item x="44"/>
        <item x="45"/>
        <item x="46"/>
        <item x="47"/>
        <item x="4"/>
        <item x="48"/>
        <item x="49"/>
        <item x="50"/>
        <item x="51"/>
        <item x="52"/>
        <item x="53"/>
        <item x="54"/>
        <item x="55"/>
        <item x="5"/>
        <item x="56"/>
        <item x="57"/>
        <item x="58"/>
        <item x="59"/>
        <item x="60"/>
        <item x="61"/>
        <item x="62"/>
        <item x="63"/>
        <item x="64"/>
        <item x="65"/>
        <item x="6"/>
        <item x="66"/>
        <item x="67"/>
        <item x="68"/>
        <item x="69"/>
        <item x="70"/>
        <item x="71"/>
        <item x="72"/>
        <item x="73"/>
        <item x="74"/>
        <item x="75"/>
        <item x="7"/>
        <item x="76"/>
        <item x="77"/>
        <item x="78"/>
        <item x="79"/>
        <item x="80"/>
        <item x="81"/>
        <item x="82"/>
        <item x="83"/>
        <item x="84"/>
        <item x="8"/>
        <item x="85"/>
        <item x="86"/>
        <item x="87"/>
        <item x="88"/>
        <item x="89"/>
        <item x="90"/>
        <item x="91"/>
        <item x="92"/>
        <item t="default"/>
      </items>
    </pivotField>
    <pivotField showAll="0">
      <items count="7">
        <item x="0"/>
        <item x="2"/>
        <item x="1"/>
        <item x="5"/>
        <item x="3"/>
        <item x="4"/>
        <item t="default"/>
      </items>
    </pivotField>
    <pivotField showAll="0">
      <items count="27">
        <item x="20"/>
        <item x="22"/>
        <item x="14"/>
        <item x="3"/>
        <item x="8"/>
        <item x="19"/>
        <item x="6"/>
        <item x="2"/>
        <item x="23"/>
        <item x="25"/>
        <item x="16"/>
        <item x="10"/>
        <item x="17"/>
        <item x="4"/>
        <item x="9"/>
        <item x="21"/>
        <item x="18"/>
        <item x="1"/>
        <item x="13"/>
        <item x="5"/>
        <item x="12"/>
        <item x="11"/>
        <item x="7"/>
        <item x="15"/>
        <item x="0"/>
        <item x="24"/>
        <item t="default"/>
      </items>
    </pivotField>
    <pivotField showAll="0">
      <items count="17">
        <item x="1"/>
        <item x="0"/>
        <item x="12"/>
        <item x="10"/>
        <item x="5"/>
        <item x="14"/>
        <item x="2"/>
        <item x="7"/>
        <item x="11"/>
        <item x="9"/>
        <item x="13"/>
        <item x="8"/>
        <item x="3"/>
        <item x="6"/>
        <item x="15"/>
        <item x="4"/>
        <item t="default"/>
      </items>
    </pivotField>
    <pivotField showAll="0">
      <items count="3">
        <item x="1"/>
        <item x="0"/>
        <item t="default"/>
      </items>
    </pivotField>
    <pivotField showAll="0">
      <items count="5">
        <item x="0"/>
        <item x="2"/>
        <item x="3"/>
        <item x="1"/>
        <item t="default"/>
      </items>
    </pivotField>
    <pivotField showAll="0"/>
    <pivotField axis="axisCol" showAll="0">
      <items count="3">
        <item x="1"/>
        <item x="0"/>
        <item t="default"/>
      </items>
    </pivotField>
    <pivotField showAll="0">
      <items count="18">
        <item x="1"/>
        <item x="0"/>
        <item x="13"/>
        <item x="10"/>
        <item x="4"/>
        <item x="16"/>
        <item x="2"/>
        <item x="11"/>
        <item x="7"/>
        <item x="12"/>
        <item x="9"/>
        <item x="6"/>
        <item x="8"/>
        <item x="3"/>
        <item x="5"/>
        <item x="14"/>
        <item x="15"/>
        <item t="default"/>
      </items>
    </pivotField>
    <pivotField showAll="0">
      <items count="36">
        <item x="8"/>
        <item x="9"/>
        <item x="10"/>
        <item x="4"/>
        <item x="20"/>
        <item x="16"/>
        <item x="12"/>
        <item x="15"/>
        <item x="0"/>
        <item x="23"/>
        <item x="21"/>
        <item x="28"/>
        <item x="17"/>
        <item x="6"/>
        <item x="22"/>
        <item x="29"/>
        <item x="2"/>
        <item x="27"/>
        <item x="5"/>
        <item x="25"/>
        <item x="7"/>
        <item x="3"/>
        <item x="30"/>
        <item x="13"/>
        <item x="24"/>
        <item x="26"/>
        <item x="19"/>
        <item x="14"/>
        <item x="18"/>
        <item x="11"/>
        <item x="1"/>
        <item x="31"/>
        <item x="33"/>
        <item x="34"/>
        <item x="32"/>
        <item t="default"/>
      </items>
    </pivotField>
    <pivotField axis="axisRow" showAll="0">
      <items count="10">
        <item x="4"/>
        <item x="1"/>
        <item x="8"/>
        <item x="5"/>
        <item x="6"/>
        <item x="3"/>
        <item x="0"/>
        <item x="2"/>
        <item x="7"/>
        <item t="default"/>
      </items>
    </pivotField>
  </pivotFields>
  <rowFields count="1">
    <field x="11"/>
  </rowFields>
  <rowItems count="10">
    <i>
      <x/>
    </i>
    <i>
      <x v="1"/>
    </i>
    <i>
      <x v="2"/>
    </i>
    <i>
      <x v="3"/>
    </i>
    <i>
      <x v="4"/>
    </i>
    <i>
      <x v="5"/>
    </i>
    <i>
      <x v="6"/>
    </i>
    <i>
      <x v="7"/>
    </i>
    <i>
      <x v="8"/>
    </i>
    <i t="grand">
      <x/>
    </i>
  </rowItems>
  <colFields count="1">
    <field x="8"/>
  </colFields>
  <colItems count="3">
    <i>
      <x/>
    </i>
    <i>
      <x v="1"/>
    </i>
    <i t="grand">
      <x/>
    </i>
  </colItems>
  <dataFields count="1">
    <dataField name="Count of Startup" fld="1" subtotal="count" baseField="0" baseItem="0"/>
  </dataFields>
  <chartFormats count="4">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8" count="1" selected="0">
            <x v="1"/>
          </reference>
        </references>
      </pivotArea>
    </chartFormat>
    <chartFormat chart="1" format="7"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product" xr10:uid="{C03E4973-21D1-4058-A88E-9FC0155E523E}" sourceName="Type of product">
  <pivotTables>
    <pivotTable tabId="4" name="PivotTable66"/>
    <pivotTable tabId="4" name="PivotTable67"/>
    <pivotTable tabId="4" name="PivotTable69"/>
  </pivotTables>
  <data>
    <tabular pivotCacheId="49964070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rporated" xr10:uid="{30D81F1B-E92D-4195-81C7-292AF5DD830B}" sourceName="Incorporated">
  <pivotTables>
    <pivotTable tabId="4" name="PivotTable66"/>
    <pivotTable tabId="4" name="PivotTable67"/>
    <pivotTable tabId="4" name="PivotTable69"/>
  </pivotTables>
  <data>
    <tabular pivotCacheId="49964070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HQ" xr10:uid="{E1D6FDF4-86A0-46C1-81AE-4BC552AED227}" sourceName="Company HQ">
  <pivotTables>
    <pivotTable tabId="4" name="PivotTable69"/>
    <pivotTable tabId="4" name="PivotTable66"/>
    <pivotTable tabId="4" name="PivotTable67"/>
  </pivotTables>
  <data>
    <tabular pivotCacheId="499640702">
      <items count="16">
        <i x="1" s="1"/>
        <i x="0" s="1"/>
        <i x="12" s="1"/>
        <i x="10" s="1"/>
        <i x="5" s="1"/>
        <i x="14" s="1"/>
        <i x="2" s="1"/>
        <i x="7" s="1"/>
        <i x="11" s="1"/>
        <i x="9" s="1"/>
        <i x="13" s="1"/>
        <i x="8" s="1"/>
        <i x="3" s="1"/>
        <i x="6" s="1"/>
        <i x="1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C2ADAC1-0503-4CB4-B52C-C6559C94C49B}" sourceName="Age">
  <pivotTables>
    <pivotTable tabId="4" name="PivotTable66"/>
    <pivotTable tabId="4" name="PivotTable67"/>
    <pivotTable tabId="4" name="PivotTable69"/>
  </pivotTables>
  <data>
    <tabular pivotCacheId="499640702">
      <items count="35">
        <i x="8" s="1"/>
        <i x="9" s="1"/>
        <i x="10" s="1"/>
        <i x="4" s="1"/>
        <i x="20" s="1"/>
        <i x="16" s="1"/>
        <i x="12" s="1"/>
        <i x="15" s="1"/>
        <i x="0" s="1"/>
        <i x="23" s="1"/>
        <i x="21" s="1"/>
        <i x="28" s="1"/>
        <i x="17" s="1"/>
        <i x="6" s="1"/>
        <i x="22" s="1"/>
        <i x="29" s="1"/>
        <i x="2" s="1"/>
        <i x="27" s="1"/>
        <i x="5" s="1"/>
        <i x="25" s="1"/>
        <i x="7" s="1"/>
        <i x="3" s="1"/>
        <i x="30" s="1"/>
        <i x="13" s="1"/>
        <i x="24" s="1"/>
        <i x="26" s="1"/>
        <i x="19" s="1"/>
        <i x="14" s="1"/>
        <i x="18" s="1"/>
        <i x="11" s="1"/>
        <i x="1" s="1"/>
        <i x="31" s="1"/>
        <i x="33" s="1"/>
        <i x="34" s="1"/>
        <i x="3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based_in" xr10:uid="{5AB95E29-5AC9-439A-9282-7ECFB4FDA2BC}" sourceName="Country based in">
  <pivotTables>
    <pivotTable tabId="4" name="PivotTable66"/>
    <pivotTable tabId="4" name="PivotTable67"/>
    <pivotTable tabId="4" name="PivotTable69"/>
  </pivotTables>
  <data>
    <tabular pivotCacheId="499640702">
      <items count="17">
        <i x="1" s="1"/>
        <i x="0" s="1"/>
        <i x="13" s="1"/>
        <i x="10" s="1"/>
        <i x="4" s="1"/>
        <i x="16" s="1"/>
        <i x="2" s="1"/>
        <i x="11" s="1"/>
        <i x="7" s="1"/>
        <i x="12" s="1"/>
        <i x="9" s="1"/>
        <i x="6" s="1"/>
        <i x="8" s="1"/>
        <i x="3" s="1"/>
        <i x="5" s="1"/>
        <i x="1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of product" xr10:uid="{759E5451-0275-4663-B908-11F1214B16CF}" cache="Slicer_Type_of_product" caption="Type of product" rowHeight="234950"/>
  <slicer name="Incorporated" xr10:uid="{8BACA6A1-A5CD-43FB-9695-F1437921B3EC}" cache="Slicer_Incorporated" caption="Incorporated" rowHeight="234950"/>
  <slicer name="Company HQ" xr10:uid="{449112DF-63A4-483C-B748-45A45C778DBE}" cache="Slicer_Company_HQ" caption="Company HQ" rowHeight="234950"/>
  <slicer name="Age" xr10:uid="{C9C2A007-62D9-43CA-B874-CAD18743A578}" cache="Slicer_Age" caption="Age" rowHeight="234950"/>
  <slicer name="Country based in" xr10:uid="{AB8F4268-D1F3-4DB6-99CF-758FA048D186}" cache="Slicer_Country_based_in" caption="Country based in" startItem="9"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93"/>
  <sheetViews>
    <sheetView topLeftCell="A2" workbookViewId="0">
      <selection activeCell="J34" sqref="J34"/>
    </sheetView>
  </sheetViews>
  <sheetFormatPr defaultColWidth="14.44140625" defaultRowHeight="15" customHeight="1" x14ac:dyDescent="0.3"/>
  <cols>
    <col min="1" max="1" width="8.6640625" customWidth="1"/>
    <col min="2" max="2" width="14.109375" customWidth="1"/>
    <col min="3" max="3" width="17.5546875" customWidth="1"/>
    <col min="4" max="4" width="25" customWidth="1"/>
    <col min="5" max="5" width="14.5546875" customWidth="1"/>
    <col min="6" max="6" width="15.5546875" customWidth="1"/>
    <col min="7" max="7" width="21.77734375" customWidth="1"/>
    <col min="8" max="8" width="11" customWidth="1"/>
    <col min="9" max="9" width="10.5546875" customWidth="1"/>
    <col min="10" max="10" width="15.109375" customWidth="1"/>
    <col min="11" max="11" width="8.33203125" customWidth="1"/>
    <col min="12" max="12" width="13.44140625" customWidth="1"/>
    <col min="13" max="26" width="8.6640625" customWidth="1"/>
  </cols>
  <sheetData>
    <row r="1" spans="1:12" ht="40.5" customHeight="1" x14ac:dyDescent="0.3">
      <c r="A1" s="1" t="s">
        <v>0</v>
      </c>
      <c r="B1" s="1" t="s">
        <v>1</v>
      </c>
      <c r="C1" s="1" t="s">
        <v>2</v>
      </c>
      <c r="D1" s="1" t="s">
        <v>3</v>
      </c>
      <c r="E1" s="1" t="s">
        <v>4</v>
      </c>
      <c r="F1" s="1" t="s">
        <v>5</v>
      </c>
      <c r="G1" s="1" t="s">
        <v>6</v>
      </c>
      <c r="H1" s="1" t="s">
        <v>7</v>
      </c>
      <c r="I1" s="1" t="s">
        <v>8</v>
      </c>
      <c r="J1" s="1" t="s">
        <v>9</v>
      </c>
      <c r="K1" s="2" t="s">
        <v>10</v>
      </c>
      <c r="L1" s="1" t="s">
        <v>11</v>
      </c>
    </row>
    <row r="2" spans="1:12" ht="14.25" customHeight="1" x14ac:dyDescent="0.3">
      <c r="A2" s="3">
        <v>1</v>
      </c>
      <c r="B2" s="4" t="s">
        <v>12</v>
      </c>
      <c r="C2" s="4" t="s">
        <v>13</v>
      </c>
      <c r="D2" s="4" t="s">
        <v>14</v>
      </c>
      <c r="E2" s="4" t="s">
        <v>15</v>
      </c>
      <c r="F2" s="4" t="s">
        <v>16</v>
      </c>
      <c r="G2" s="4" t="s">
        <v>17</v>
      </c>
      <c r="H2" s="4" t="s">
        <v>18</v>
      </c>
      <c r="I2" s="4" t="s">
        <v>19</v>
      </c>
      <c r="J2" s="4" t="s">
        <v>15</v>
      </c>
      <c r="K2" s="5">
        <v>28</v>
      </c>
      <c r="L2" s="4" t="s">
        <v>20</v>
      </c>
    </row>
    <row r="3" spans="1:12" ht="14.25" customHeight="1" x14ac:dyDescent="0.3">
      <c r="A3" s="4">
        <v>2</v>
      </c>
      <c r="B3" s="4" t="s">
        <v>21</v>
      </c>
      <c r="C3" s="4" t="s">
        <v>22</v>
      </c>
      <c r="D3" s="4" t="s">
        <v>23</v>
      </c>
      <c r="E3" s="4" t="s">
        <v>15</v>
      </c>
      <c r="F3" s="4" t="s">
        <v>16</v>
      </c>
      <c r="G3" s="4" t="s">
        <v>24</v>
      </c>
      <c r="H3" s="4" t="s">
        <v>18</v>
      </c>
      <c r="I3" s="4" t="s">
        <v>19</v>
      </c>
      <c r="J3" s="4" t="s">
        <v>15</v>
      </c>
      <c r="K3" s="5">
        <v>53</v>
      </c>
      <c r="L3" s="4" t="s">
        <v>25</v>
      </c>
    </row>
    <row r="4" spans="1:12" ht="14.25" customHeight="1" x14ac:dyDescent="0.3">
      <c r="A4" s="4">
        <v>3</v>
      </c>
      <c r="B4" s="4" t="s">
        <v>26</v>
      </c>
      <c r="C4" s="4" t="s">
        <v>27</v>
      </c>
      <c r="D4" s="4" t="s">
        <v>28</v>
      </c>
      <c r="E4" s="4" t="s">
        <v>29</v>
      </c>
      <c r="F4" s="4" t="s">
        <v>30</v>
      </c>
      <c r="G4" s="4" t="s">
        <v>31</v>
      </c>
      <c r="H4" s="4" t="s">
        <v>18</v>
      </c>
      <c r="I4" s="4" t="s">
        <v>19</v>
      </c>
      <c r="J4" s="4" t="s">
        <v>29</v>
      </c>
      <c r="K4" s="5">
        <v>37</v>
      </c>
      <c r="L4" s="4" t="s">
        <v>25</v>
      </c>
    </row>
    <row r="5" spans="1:12" ht="14.25" customHeight="1" x14ac:dyDescent="0.3">
      <c r="A5" s="3">
        <v>4</v>
      </c>
      <c r="B5" s="4" t="s">
        <v>32</v>
      </c>
      <c r="C5" s="4" t="s">
        <v>22</v>
      </c>
      <c r="D5" s="4" t="s">
        <v>33</v>
      </c>
      <c r="E5" s="4" t="s">
        <v>15</v>
      </c>
      <c r="F5" s="4" t="s">
        <v>16</v>
      </c>
      <c r="G5" s="4" t="s">
        <v>31</v>
      </c>
      <c r="H5" s="4" t="s">
        <v>18</v>
      </c>
      <c r="I5" s="4" t="s">
        <v>34</v>
      </c>
      <c r="J5" s="4" t="s">
        <v>15</v>
      </c>
      <c r="K5" s="5">
        <v>43</v>
      </c>
      <c r="L5" s="4" t="s">
        <v>25</v>
      </c>
    </row>
    <row r="6" spans="1:12" ht="14.25" customHeight="1" x14ac:dyDescent="0.3">
      <c r="A6" s="4">
        <v>5</v>
      </c>
      <c r="B6" s="4" t="s">
        <v>35</v>
      </c>
      <c r="C6" s="4" t="s">
        <v>13</v>
      </c>
      <c r="D6" s="4" t="s">
        <v>36</v>
      </c>
      <c r="E6" s="4" t="s">
        <v>15</v>
      </c>
      <c r="F6" s="4" t="s">
        <v>30</v>
      </c>
      <c r="G6" s="4" t="s">
        <v>31</v>
      </c>
      <c r="H6" s="4" t="s">
        <v>18</v>
      </c>
      <c r="I6" s="4" t="s">
        <v>19</v>
      </c>
      <c r="J6" s="4" t="s">
        <v>15</v>
      </c>
      <c r="K6" s="5">
        <v>23</v>
      </c>
      <c r="L6" s="4" t="s">
        <v>37</v>
      </c>
    </row>
    <row r="7" spans="1:12" ht="14.25" customHeight="1" x14ac:dyDescent="0.3">
      <c r="A7" s="4">
        <v>6</v>
      </c>
      <c r="B7" s="4" t="s">
        <v>38</v>
      </c>
      <c r="C7" s="4" t="s">
        <v>13</v>
      </c>
      <c r="D7" s="4" t="s">
        <v>39</v>
      </c>
      <c r="E7" s="4" t="s">
        <v>15</v>
      </c>
      <c r="F7" s="4" t="s">
        <v>16</v>
      </c>
      <c r="G7" s="4" t="s">
        <v>40</v>
      </c>
      <c r="H7" s="4" t="s">
        <v>18</v>
      </c>
      <c r="I7" s="4" t="s">
        <v>19</v>
      </c>
      <c r="J7" s="4" t="s">
        <v>15</v>
      </c>
      <c r="K7" s="5">
        <v>39</v>
      </c>
      <c r="L7" s="4" t="s">
        <v>41</v>
      </c>
    </row>
    <row r="8" spans="1:12" ht="14.25" customHeight="1" x14ac:dyDescent="0.3">
      <c r="A8" s="3">
        <v>7</v>
      </c>
      <c r="B8" s="4" t="s">
        <v>38</v>
      </c>
      <c r="C8" s="4" t="s">
        <v>13</v>
      </c>
      <c r="D8" s="4" t="s">
        <v>39</v>
      </c>
      <c r="E8" s="4" t="s">
        <v>15</v>
      </c>
      <c r="F8" s="4" t="s">
        <v>16</v>
      </c>
      <c r="G8" s="4" t="s">
        <v>40</v>
      </c>
      <c r="H8" s="4" t="s">
        <v>18</v>
      </c>
      <c r="I8" s="4" t="s">
        <v>19</v>
      </c>
      <c r="J8" s="4" t="s">
        <v>15</v>
      </c>
      <c r="K8" s="5">
        <v>33</v>
      </c>
      <c r="L8" s="4" t="s">
        <v>42</v>
      </c>
    </row>
    <row r="9" spans="1:12" ht="14.25" customHeight="1" x14ac:dyDescent="0.3">
      <c r="A9" s="4">
        <v>8</v>
      </c>
      <c r="B9" s="4" t="s">
        <v>38</v>
      </c>
      <c r="C9" s="4" t="s">
        <v>13</v>
      </c>
      <c r="D9" s="4" t="s">
        <v>39</v>
      </c>
      <c r="E9" s="4" t="s">
        <v>15</v>
      </c>
      <c r="F9" s="4" t="s">
        <v>16</v>
      </c>
      <c r="G9" s="4" t="s">
        <v>40</v>
      </c>
      <c r="H9" s="4" t="s">
        <v>18</v>
      </c>
      <c r="I9" s="4" t="s">
        <v>19</v>
      </c>
      <c r="J9" s="4" t="s">
        <v>15</v>
      </c>
      <c r="K9" s="5">
        <v>42</v>
      </c>
      <c r="L9" s="4" t="s">
        <v>25</v>
      </c>
    </row>
    <row r="10" spans="1:12" ht="14.25" customHeight="1" x14ac:dyDescent="0.3">
      <c r="A10" s="4">
        <v>9</v>
      </c>
      <c r="B10" s="4" t="s">
        <v>43</v>
      </c>
      <c r="C10" s="4" t="s">
        <v>44</v>
      </c>
      <c r="D10" s="4" t="s">
        <v>45</v>
      </c>
      <c r="E10" s="4" t="s">
        <v>15</v>
      </c>
      <c r="F10" s="4" t="s">
        <v>16</v>
      </c>
      <c r="G10" s="4" t="s">
        <v>31</v>
      </c>
      <c r="H10" s="4" t="s">
        <v>18</v>
      </c>
      <c r="I10" s="4" t="s">
        <v>19</v>
      </c>
      <c r="J10" s="4" t="s">
        <v>15</v>
      </c>
      <c r="K10" s="5">
        <v>39</v>
      </c>
      <c r="L10" s="4" t="s">
        <v>25</v>
      </c>
    </row>
    <row r="11" spans="1:12" ht="14.25" customHeight="1" x14ac:dyDescent="0.3">
      <c r="A11" s="3">
        <v>10</v>
      </c>
      <c r="B11" s="4" t="s">
        <v>46</v>
      </c>
      <c r="C11" s="4" t="s">
        <v>27</v>
      </c>
      <c r="D11" s="4" t="s">
        <v>39</v>
      </c>
      <c r="E11" s="4" t="s">
        <v>47</v>
      </c>
      <c r="F11" s="4" t="s">
        <v>16</v>
      </c>
      <c r="G11" s="4" t="s">
        <v>40</v>
      </c>
      <c r="H11" s="4" t="s">
        <v>18</v>
      </c>
      <c r="I11" s="4" t="s">
        <v>34</v>
      </c>
      <c r="J11" s="4" t="s">
        <v>47</v>
      </c>
      <c r="K11" s="5">
        <v>28</v>
      </c>
      <c r="L11" s="4" t="s">
        <v>25</v>
      </c>
    </row>
    <row r="12" spans="1:12" ht="14.25" customHeight="1" x14ac:dyDescent="0.3">
      <c r="A12" s="4">
        <v>11</v>
      </c>
      <c r="B12" s="4" t="s">
        <v>48</v>
      </c>
      <c r="C12" s="4" t="s">
        <v>13</v>
      </c>
      <c r="D12" s="4" t="s">
        <v>39</v>
      </c>
      <c r="E12" s="4" t="s">
        <v>15</v>
      </c>
      <c r="F12" s="4" t="s">
        <v>30</v>
      </c>
      <c r="G12" s="4" t="s">
        <v>24</v>
      </c>
      <c r="H12" s="4" t="s">
        <v>18</v>
      </c>
      <c r="I12" s="4" t="s">
        <v>19</v>
      </c>
      <c r="J12" s="4" t="s">
        <v>15</v>
      </c>
      <c r="K12" s="5">
        <v>39</v>
      </c>
      <c r="L12" s="4" t="s">
        <v>41</v>
      </c>
    </row>
    <row r="13" spans="1:12" ht="14.25" customHeight="1" x14ac:dyDescent="0.3">
      <c r="A13" s="4">
        <v>12</v>
      </c>
      <c r="B13" s="4" t="s">
        <v>48</v>
      </c>
      <c r="C13" s="4" t="s">
        <v>13</v>
      </c>
      <c r="D13" s="4" t="s">
        <v>39</v>
      </c>
      <c r="E13" s="4" t="s">
        <v>15</v>
      </c>
      <c r="F13" s="4" t="s">
        <v>30</v>
      </c>
      <c r="G13" s="4" t="s">
        <v>24</v>
      </c>
      <c r="H13" s="4" t="s">
        <v>18</v>
      </c>
      <c r="I13" s="4" t="s">
        <v>19</v>
      </c>
      <c r="J13" s="4" t="s">
        <v>15</v>
      </c>
      <c r="K13" s="5">
        <v>42</v>
      </c>
      <c r="L13" s="4" t="s">
        <v>25</v>
      </c>
    </row>
    <row r="14" spans="1:12" ht="14.25" customHeight="1" x14ac:dyDescent="0.3">
      <c r="A14" s="3">
        <v>13</v>
      </c>
      <c r="B14" s="4" t="s">
        <v>49</v>
      </c>
      <c r="C14" s="4" t="s">
        <v>13</v>
      </c>
      <c r="D14" s="4" t="s">
        <v>39</v>
      </c>
      <c r="E14" s="4" t="s">
        <v>15</v>
      </c>
      <c r="F14" s="4" t="s">
        <v>30</v>
      </c>
      <c r="G14" s="4" t="s">
        <v>40</v>
      </c>
      <c r="H14" s="4" t="s">
        <v>18</v>
      </c>
      <c r="I14" s="4" t="s">
        <v>19</v>
      </c>
      <c r="J14" s="4" t="s">
        <v>15</v>
      </c>
      <c r="K14" s="5">
        <v>39</v>
      </c>
      <c r="L14" s="4" t="s">
        <v>25</v>
      </c>
    </row>
    <row r="15" spans="1:12" ht="14.25" customHeight="1" x14ac:dyDescent="0.3">
      <c r="A15" s="4">
        <v>14</v>
      </c>
      <c r="B15" s="4" t="s">
        <v>49</v>
      </c>
      <c r="C15" s="4" t="s">
        <v>13</v>
      </c>
      <c r="D15" s="4" t="s">
        <v>39</v>
      </c>
      <c r="E15" s="4" t="s">
        <v>15</v>
      </c>
      <c r="F15" s="4" t="s">
        <v>30</v>
      </c>
      <c r="G15" s="4" t="s">
        <v>40</v>
      </c>
      <c r="H15" s="4" t="s">
        <v>18</v>
      </c>
      <c r="I15" s="4" t="s">
        <v>19</v>
      </c>
      <c r="J15" s="4" t="s">
        <v>15</v>
      </c>
      <c r="K15" s="5">
        <v>18</v>
      </c>
      <c r="L15" s="4" t="s">
        <v>37</v>
      </c>
    </row>
    <row r="16" spans="1:12" ht="14.25" customHeight="1" x14ac:dyDescent="0.3">
      <c r="A16" s="4">
        <v>15</v>
      </c>
      <c r="B16" s="4" t="s">
        <v>50</v>
      </c>
      <c r="C16" s="4" t="s">
        <v>13</v>
      </c>
      <c r="D16" s="4" t="s">
        <v>39</v>
      </c>
      <c r="E16" s="4" t="s">
        <v>15</v>
      </c>
      <c r="F16" s="4" t="s">
        <v>30</v>
      </c>
      <c r="G16" s="4" t="s">
        <v>40</v>
      </c>
      <c r="H16" s="4" t="s">
        <v>18</v>
      </c>
      <c r="I16" s="4" t="s">
        <v>19</v>
      </c>
      <c r="J16" s="4" t="s">
        <v>15</v>
      </c>
      <c r="K16" s="5">
        <v>39</v>
      </c>
      <c r="L16" s="4" t="s">
        <v>41</v>
      </c>
    </row>
    <row r="17" spans="1:12" ht="14.25" customHeight="1" x14ac:dyDescent="0.3">
      <c r="A17" s="3">
        <v>16</v>
      </c>
      <c r="B17" s="4" t="s">
        <v>50</v>
      </c>
      <c r="C17" s="4" t="s">
        <v>13</v>
      </c>
      <c r="D17" s="4" t="s">
        <v>39</v>
      </c>
      <c r="E17" s="4" t="s">
        <v>15</v>
      </c>
      <c r="F17" s="4" t="s">
        <v>30</v>
      </c>
      <c r="G17" s="4" t="s">
        <v>40</v>
      </c>
      <c r="H17" s="4" t="s">
        <v>18</v>
      </c>
      <c r="I17" s="4" t="s">
        <v>19</v>
      </c>
      <c r="J17" s="4" t="s">
        <v>15</v>
      </c>
      <c r="K17" s="5">
        <v>18</v>
      </c>
      <c r="L17" s="4" t="s">
        <v>20</v>
      </c>
    </row>
    <row r="18" spans="1:12" ht="14.25" customHeight="1" x14ac:dyDescent="0.3">
      <c r="A18" s="4">
        <v>17</v>
      </c>
      <c r="B18" s="4" t="s">
        <v>50</v>
      </c>
      <c r="C18" s="4" t="s">
        <v>13</v>
      </c>
      <c r="D18" s="4" t="s">
        <v>39</v>
      </c>
      <c r="E18" s="4" t="s">
        <v>15</v>
      </c>
      <c r="F18" s="4" t="s">
        <v>30</v>
      </c>
      <c r="G18" s="4" t="s">
        <v>40</v>
      </c>
      <c r="H18" s="4" t="s">
        <v>18</v>
      </c>
      <c r="I18" s="4" t="s">
        <v>19</v>
      </c>
      <c r="J18" s="4" t="s">
        <v>15</v>
      </c>
      <c r="K18" s="5">
        <v>18</v>
      </c>
      <c r="L18" s="4" t="s">
        <v>37</v>
      </c>
    </row>
    <row r="19" spans="1:12" ht="14.25" customHeight="1" x14ac:dyDescent="0.3">
      <c r="A19" s="4">
        <v>18</v>
      </c>
      <c r="B19" s="4" t="s">
        <v>50</v>
      </c>
      <c r="C19" s="4" t="s">
        <v>13</v>
      </c>
      <c r="D19" s="4" t="s">
        <v>39</v>
      </c>
      <c r="E19" s="4" t="s">
        <v>15</v>
      </c>
      <c r="F19" s="4" t="s">
        <v>30</v>
      </c>
      <c r="G19" s="4" t="s">
        <v>40</v>
      </c>
      <c r="H19" s="4" t="s">
        <v>18</v>
      </c>
      <c r="I19" s="4" t="s">
        <v>19</v>
      </c>
      <c r="J19" s="4" t="s">
        <v>15</v>
      </c>
      <c r="K19" s="5">
        <v>18</v>
      </c>
      <c r="L19" s="4" t="s">
        <v>20</v>
      </c>
    </row>
    <row r="20" spans="1:12" ht="14.25" customHeight="1" x14ac:dyDescent="0.3">
      <c r="A20" s="3">
        <v>19</v>
      </c>
      <c r="B20" s="4" t="s">
        <v>51</v>
      </c>
      <c r="C20" s="4" t="s">
        <v>13</v>
      </c>
      <c r="D20" s="4" t="s">
        <v>52</v>
      </c>
      <c r="E20" s="4" t="s">
        <v>15</v>
      </c>
      <c r="F20" s="4" t="s">
        <v>30</v>
      </c>
      <c r="G20" s="4" t="s">
        <v>40</v>
      </c>
      <c r="H20" s="4" t="s">
        <v>18</v>
      </c>
      <c r="I20" s="4" t="s">
        <v>19</v>
      </c>
      <c r="J20" s="4" t="s">
        <v>15</v>
      </c>
      <c r="K20" s="5">
        <v>39</v>
      </c>
      <c r="L20" s="4" t="s">
        <v>41</v>
      </c>
    </row>
    <row r="21" spans="1:12" ht="14.25" customHeight="1" x14ac:dyDescent="0.3">
      <c r="A21" s="4">
        <v>20</v>
      </c>
      <c r="B21" s="4" t="s">
        <v>51</v>
      </c>
      <c r="C21" s="4" t="s">
        <v>13</v>
      </c>
      <c r="D21" s="4" t="s">
        <v>52</v>
      </c>
      <c r="E21" s="4" t="s">
        <v>15</v>
      </c>
      <c r="F21" s="4" t="s">
        <v>30</v>
      </c>
      <c r="G21" s="4" t="s">
        <v>40</v>
      </c>
      <c r="H21" s="4" t="s">
        <v>18</v>
      </c>
      <c r="I21" s="4" t="s">
        <v>19</v>
      </c>
      <c r="J21" s="4" t="s">
        <v>15</v>
      </c>
      <c r="K21" s="5">
        <v>18</v>
      </c>
      <c r="L21" s="4" t="s">
        <v>37</v>
      </c>
    </row>
    <row r="22" spans="1:12" ht="14.25" customHeight="1" x14ac:dyDescent="0.3">
      <c r="A22" s="4">
        <v>21</v>
      </c>
      <c r="B22" s="4" t="s">
        <v>51</v>
      </c>
      <c r="C22" s="4" t="s">
        <v>13</v>
      </c>
      <c r="D22" s="4" t="s">
        <v>52</v>
      </c>
      <c r="E22" s="4" t="s">
        <v>15</v>
      </c>
      <c r="F22" s="4" t="s">
        <v>30</v>
      </c>
      <c r="G22" s="4" t="s">
        <v>40</v>
      </c>
      <c r="H22" s="4" t="s">
        <v>18</v>
      </c>
      <c r="I22" s="4" t="s">
        <v>19</v>
      </c>
      <c r="J22" s="4" t="s">
        <v>15</v>
      </c>
      <c r="K22" s="5">
        <v>18</v>
      </c>
      <c r="L22" s="4" t="s">
        <v>20</v>
      </c>
    </row>
    <row r="23" spans="1:12" ht="14.25" customHeight="1" x14ac:dyDescent="0.3">
      <c r="A23" s="3">
        <v>22</v>
      </c>
      <c r="B23" s="4" t="s">
        <v>51</v>
      </c>
      <c r="C23" s="4" t="s">
        <v>13</v>
      </c>
      <c r="D23" s="4" t="s">
        <v>52</v>
      </c>
      <c r="E23" s="4" t="s">
        <v>15</v>
      </c>
      <c r="F23" s="4" t="s">
        <v>30</v>
      </c>
      <c r="G23" s="4" t="s">
        <v>40</v>
      </c>
      <c r="H23" s="4" t="s">
        <v>18</v>
      </c>
      <c r="I23" s="4" t="s">
        <v>19</v>
      </c>
      <c r="J23" s="4" t="s">
        <v>15</v>
      </c>
      <c r="K23" s="5">
        <v>18</v>
      </c>
      <c r="L23" s="4" t="s">
        <v>20</v>
      </c>
    </row>
    <row r="24" spans="1:12" ht="14.25" customHeight="1" x14ac:dyDescent="0.3">
      <c r="A24" s="4">
        <v>23</v>
      </c>
      <c r="B24" s="4" t="s">
        <v>53</v>
      </c>
      <c r="C24" s="4" t="s">
        <v>54</v>
      </c>
      <c r="D24" s="4" t="s">
        <v>28</v>
      </c>
      <c r="E24" s="4" t="s">
        <v>15</v>
      </c>
      <c r="F24" s="4" t="s">
        <v>16</v>
      </c>
      <c r="G24" s="4" t="s">
        <v>40</v>
      </c>
      <c r="H24" s="4" t="s">
        <v>18</v>
      </c>
      <c r="I24" s="4" t="s">
        <v>19</v>
      </c>
      <c r="J24" s="4" t="s">
        <v>15</v>
      </c>
      <c r="K24" s="5">
        <v>39</v>
      </c>
      <c r="L24" s="4" t="s">
        <v>25</v>
      </c>
    </row>
    <row r="25" spans="1:12" ht="14.25" customHeight="1" x14ac:dyDescent="0.3">
      <c r="A25" s="4">
        <v>24</v>
      </c>
      <c r="B25" s="4" t="s">
        <v>55</v>
      </c>
      <c r="C25" s="4" t="s">
        <v>13</v>
      </c>
      <c r="D25" s="4" t="s">
        <v>56</v>
      </c>
      <c r="E25" s="4" t="s">
        <v>15</v>
      </c>
      <c r="F25" s="4" t="s">
        <v>30</v>
      </c>
      <c r="G25" s="4" t="s">
        <v>40</v>
      </c>
      <c r="H25" s="4" t="s">
        <v>18</v>
      </c>
      <c r="I25" s="4" t="s">
        <v>19</v>
      </c>
      <c r="J25" s="4" t="s">
        <v>15</v>
      </c>
      <c r="K25" s="5">
        <v>39</v>
      </c>
      <c r="L25" s="4" t="s">
        <v>41</v>
      </c>
    </row>
    <row r="26" spans="1:12" ht="14.25" customHeight="1" x14ac:dyDescent="0.3">
      <c r="A26" s="3">
        <v>25</v>
      </c>
      <c r="B26" s="4" t="s">
        <v>55</v>
      </c>
      <c r="C26" s="4" t="s">
        <v>13</v>
      </c>
      <c r="D26" s="4" t="s">
        <v>56</v>
      </c>
      <c r="E26" s="4" t="s">
        <v>15</v>
      </c>
      <c r="F26" s="4" t="s">
        <v>30</v>
      </c>
      <c r="G26" s="4" t="s">
        <v>40</v>
      </c>
      <c r="H26" s="4" t="s">
        <v>18</v>
      </c>
      <c r="I26" s="4" t="s">
        <v>19</v>
      </c>
      <c r="J26" s="4" t="s">
        <v>15</v>
      </c>
      <c r="K26" s="5">
        <v>42</v>
      </c>
      <c r="L26" s="4" t="s">
        <v>25</v>
      </c>
    </row>
    <row r="27" spans="1:12" ht="14.25" customHeight="1" x14ac:dyDescent="0.3">
      <c r="A27" s="4">
        <v>26</v>
      </c>
      <c r="B27" s="4" t="s">
        <v>55</v>
      </c>
      <c r="C27" s="4" t="s">
        <v>13</v>
      </c>
      <c r="D27" s="4" t="s">
        <v>56</v>
      </c>
      <c r="E27" s="4" t="s">
        <v>15</v>
      </c>
      <c r="F27" s="4" t="s">
        <v>30</v>
      </c>
      <c r="G27" s="4" t="s">
        <v>40</v>
      </c>
      <c r="H27" s="4" t="s">
        <v>18</v>
      </c>
      <c r="I27" s="4" t="s">
        <v>19</v>
      </c>
      <c r="J27" s="4" t="s">
        <v>15</v>
      </c>
      <c r="K27" s="5">
        <v>19</v>
      </c>
      <c r="L27" s="4" t="s">
        <v>37</v>
      </c>
    </row>
    <row r="28" spans="1:12" ht="14.25" customHeight="1" x14ac:dyDescent="0.3">
      <c r="A28" s="4">
        <v>27</v>
      </c>
      <c r="B28" s="4" t="s">
        <v>57</v>
      </c>
      <c r="C28" s="4" t="s">
        <v>13</v>
      </c>
      <c r="D28" s="4" t="s">
        <v>28</v>
      </c>
      <c r="E28" s="4" t="s">
        <v>47</v>
      </c>
      <c r="F28" s="4" t="s">
        <v>16</v>
      </c>
      <c r="G28" s="4" t="s">
        <v>31</v>
      </c>
      <c r="H28" s="4" t="s">
        <v>18</v>
      </c>
      <c r="I28" s="4" t="s">
        <v>19</v>
      </c>
      <c r="J28" s="4" t="s">
        <v>47</v>
      </c>
      <c r="K28" s="5">
        <v>22</v>
      </c>
      <c r="L28" s="4" t="s">
        <v>58</v>
      </c>
    </row>
    <row r="29" spans="1:12" ht="14.25" customHeight="1" x14ac:dyDescent="0.35">
      <c r="A29" s="3">
        <v>28</v>
      </c>
      <c r="B29" s="4" t="s">
        <v>59</v>
      </c>
      <c r="C29" s="4" t="s">
        <v>22</v>
      </c>
      <c r="D29" s="4" t="s">
        <v>14</v>
      </c>
      <c r="E29" s="4" t="s">
        <v>47</v>
      </c>
      <c r="F29" s="4" t="s">
        <v>30</v>
      </c>
      <c r="G29" s="4" t="s">
        <v>40</v>
      </c>
      <c r="H29" s="4" t="s">
        <v>18</v>
      </c>
      <c r="I29" s="4" t="s">
        <v>19</v>
      </c>
      <c r="J29" s="4" t="s">
        <v>47</v>
      </c>
      <c r="K29" s="5">
        <v>39</v>
      </c>
      <c r="L29" s="4" t="s">
        <v>25</v>
      </c>
    </row>
    <row r="30" spans="1:12" ht="14.25" customHeight="1" x14ac:dyDescent="0.3">
      <c r="A30" s="4">
        <v>29</v>
      </c>
      <c r="B30" s="4" t="s">
        <v>60</v>
      </c>
      <c r="C30" s="4" t="s">
        <v>61</v>
      </c>
      <c r="D30" s="4" t="s">
        <v>39</v>
      </c>
      <c r="E30" s="4" t="s">
        <v>47</v>
      </c>
      <c r="F30" s="4" t="s">
        <v>16</v>
      </c>
      <c r="G30" s="4" t="s">
        <v>17</v>
      </c>
      <c r="H30" s="4" t="s">
        <v>18</v>
      </c>
      <c r="I30" s="4" t="s">
        <v>19</v>
      </c>
      <c r="J30" s="4" t="s">
        <v>47</v>
      </c>
      <c r="K30" s="5">
        <v>52</v>
      </c>
      <c r="L30" s="4" t="s">
        <v>25</v>
      </c>
    </row>
    <row r="31" spans="1:12" ht="14.25" customHeight="1" x14ac:dyDescent="0.3">
      <c r="A31" s="4">
        <v>30</v>
      </c>
      <c r="B31" s="4" t="s">
        <v>62</v>
      </c>
      <c r="C31" s="4" t="s">
        <v>54</v>
      </c>
      <c r="D31" s="4" t="s">
        <v>45</v>
      </c>
      <c r="E31" s="4" t="s">
        <v>15</v>
      </c>
      <c r="F31" s="4" t="s">
        <v>16</v>
      </c>
      <c r="G31" s="4" t="s">
        <v>31</v>
      </c>
      <c r="H31" s="4" t="s">
        <v>18</v>
      </c>
      <c r="I31" s="4" t="s">
        <v>19</v>
      </c>
      <c r="J31" s="4" t="s">
        <v>15</v>
      </c>
      <c r="K31" s="5">
        <v>26</v>
      </c>
      <c r="L31" s="4" t="s">
        <v>25</v>
      </c>
    </row>
    <row r="32" spans="1:12" ht="14.25" customHeight="1" x14ac:dyDescent="0.35">
      <c r="A32" s="3">
        <v>31</v>
      </c>
      <c r="B32" s="4" t="s">
        <v>63</v>
      </c>
      <c r="C32" s="4" t="s">
        <v>13</v>
      </c>
      <c r="D32" s="4" t="s">
        <v>14</v>
      </c>
      <c r="E32" s="4" t="s">
        <v>64</v>
      </c>
      <c r="F32" s="4" t="s">
        <v>30</v>
      </c>
      <c r="G32" s="4" t="s">
        <v>31</v>
      </c>
      <c r="H32" s="4" t="s">
        <v>18</v>
      </c>
      <c r="I32" s="4" t="s">
        <v>19</v>
      </c>
      <c r="J32" s="4" t="s">
        <v>64</v>
      </c>
      <c r="K32" s="5">
        <v>45</v>
      </c>
      <c r="L32" s="4" t="s">
        <v>41</v>
      </c>
    </row>
    <row r="33" spans="1:12" ht="14.25" customHeight="1" x14ac:dyDescent="0.3">
      <c r="A33" s="4">
        <v>32</v>
      </c>
      <c r="B33" s="4" t="s">
        <v>65</v>
      </c>
      <c r="C33" s="4" t="s">
        <v>27</v>
      </c>
      <c r="D33" s="4" t="s">
        <v>66</v>
      </c>
      <c r="E33" s="4" t="s">
        <v>64</v>
      </c>
      <c r="F33" s="4" t="s">
        <v>30</v>
      </c>
      <c r="G33" s="4" t="s">
        <v>31</v>
      </c>
      <c r="H33" s="4" t="s">
        <v>18</v>
      </c>
      <c r="I33" s="4" t="s">
        <v>34</v>
      </c>
      <c r="J33" s="4" t="s">
        <v>64</v>
      </c>
      <c r="K33" s="5">
        <v>49</v>
      </c>
      <c r="L33" s="4" t="s">
        <v>25</v>
      </c>
    </row>
    <row r="34" spans="1:12" ht="14.25" customHeight="1" x14ac:dyDescent="0.3">
      <c r="A34" s="4">
        <v>33</v>
      </c>
      <c r="B34" s="4" t="s">
        <v>67</v>
      </c>
      <c r="C34" s="4" t="s">
        <v>44</v>
      </c>
      <c r="D34" s="4" t="s">
        <v>68</v>
      </c>
      <c r="E34" s="4" t="s">
        <v>69</v>
      </c>
      <c r="F34" s="4" t="s">
        <v>16</v>
      </c>
      <c r="G34" s="4" t="s">
        <v>40</v>
      </c>
      <c r="H34" s="4" t="s">
        <v>18</v>
      </c>
      <c r="I34" s="4" t="s">
        <v>19</v>
      </c>
      <c r="J34" s="4" t="s">
        <v>64</v>
      </c>
      <c r="K34" s="5">
        <v>26</v>
      </c>
      <c r="L34" s="4" t="s">
        <v>42</v>
      </c>
    </row>
    <row r="35" spans="1:12" ht="14.25" customHeight="1" x14ac:dyDescent="0.35">
      <c r="A35" s="3">
        <v>34</v>
      </c>
      <c r="B35" s="4" t="s">
        <v>70</v>
      </c>
      <c r="C35" s="4" t="s">
        <v>61</v>
      </c>
      <c r="D35" s="4" t="s">
        <v>23</v>
      </c>
      <c r="E35" s="4" t="s">
        <v>64</v>
      </c>
      <c r="F35" s="4" t="s">
        <v>16</v>
      </c>
      <c r="G35" s="4" t="s">
        <v>31</v>
      </c>
      <c r="H35" s="4" t="s">
        <v>18</v>
      </c>
      <c r="I35" s="4" t="s">
        <v>19</v>
      </c>
      <c r="J35" s="4" t="s">
        <v>64</v>
      </c>
      <c r="K35" s="5">
        <v>42</v>
      </c>
      <c r="L35" s="4" t="s">
        <v>25</v>
      </c>
    </row>
    <row r="36" spans="1:12" ht="14.25" customHeight="1" x14ac:dyDescent="0.3">
      <c r="A36" s="4">
        <v>35</v>
      </c>
      <c r="B36" s="4" t="s">
        <v>71</v>
      </c>
      <c r="C36" s="4" t="s">
        <v>13</v>
      </c>
      <c r="D36" s="4" t="s">
        <v>72</v>
      </c>
      <c r="E36" s="4" t="s">
        <v>64</v>
      </c>
      <c r="F36" s="4" t="s">
        <v>30</v>
      </c>
      <c r="G36" s="4" t="s">
        <v>40</v>
      </c>
      <c r="H36" s="4" t="s">
        <v>18</v>
      </c>
      <c r="I36" s="4" t="s">
        <v>19</v>
      </c>
      <c r="J36" s="4" t="s">
        <v>64</v>
      </c>
      <c r="K36" s="5">
        <v>28</v>
      </c>
      <c r="L36" s="4" t="s">
        <v>25</v>
      </c>
    </row>
    <row r="37" spans="1:12" ht="14.25" customHeight="1" x14ac:dyDescent="0.3">
      <c r="A37" s="4">
        <v>36</v>
      </c>
      <c r="B37" s="4" t="s">
        <v>73</v>
      </c>
      <c r="C37" s="4" t="s">
        <v>13</v>
      </c>
      <c r="D37" s="4" t="s">
        <v>39</v>
      </c>
      <c r="E37" s="4" t="s">
        <v>64</v>
      </c>
      <c r="F37" s="4" t="s">
        <v>30</v>
      </c>
      <c r="G37" s="4" t="s">
        <v>31</v>
      </c>
      <c r="H37" s="4" t="s">
        <v>18</v>
      </c>
      <c r="I37" s="4" t="s">
        <v>19</v>
      </c>
      <c r="J37" s="4" t="s">
        <v>64</v>
      </c>
      <c r="K37" s="5">
        <v>19</v>
      </c>
      <c r="L37" s="4" t="s">
        <v>25</v>
      </c>
    </row>
    <row r="38" spans="1:12" ht="14.25" customHeight="1" x14ac:dyDescent="0.35">
      <c r="A38" s="3">
        <v>37</v>
      </c>
      <c r="B38" s="4" t="s">
        <v>74</v>
      </c>
      <c r="C38" s="4" t="s">
        <v>54</v>
      </c>
      <c r="D38" s="4" t="s">
        <v>33</v>
      </c>
      <c r="E38" s="4" t="s">
        <v>64</v>
      </c>
      <c r="F38" s="4" t="s">
        <v>16</v>
      </c>
      <c r="G38" s="4" t="s">
        <v>31</v>
      </c>
      <c r="H38" s="4" t="s">
        <v>18</v>
      </c>
      <c r="I38" s="4" t="s">
        <v>19</v>
      </c>
      <c r="J38" s="4" t="s">
        <v>64</v>
      </c>
      <c r="K38" s="5">
        <v>27</v>
      </c>
      <c r="L38" s="4" t="s">
        <v>25</v>
      </c>
    </row>
    <row r="39" spans="1:12" ht="14.25" customHeight="1" x14ac:dyDescent="0.3">
      <c r="A39" s="4">
        <v>38</v>
      </c>
      <c r="B39" s="4" t="s">
        <v>75</v>
      </c>
      <c r="C39" s="4" t="s">
        <v>22</v>
      </c>
      <c r="D39" s="4" t="s">
        <v>39</v>
      </c>
      <c r="E39" s="4" t="s">
        <v>64</v>
      </c>
      <c r="F39" s="4" t="s">
        <v>16</v>
      </c>
      <c r="G39" s="4" t="s">
        <v>40</v>
      </c>
      <c r="H39" s="4" t="s">
        <v>18</v>
      </c>
      <c r="I39" s="4" t="s">
        <v>19</v>
      </c>
      <c r="J39" s="4" t="s">
        <v>64</v>
      </c>
      <c r="K39" s="5">
        <v>25</v>
      </c>
      <c r="L39" s="4" t="s">
        <v>25</v>
      </c>
    </row>
    <row r="40" spans="1:12" ht="14.25" customHeight="1" x14ac:dyDescent="0.3">
      <c r="A40" s="4">
        <v>39</v>
      </c>
      <c r="B40" s="4" t="s">
        <v>76</v>
      </c>
      <c r="C40" s="4" t="s">
        <v>22</v>
      </c>
      <c r="D40" s="4" t="s">
        <v>77</v>
      </c>
      <c r="E40" s="4" t="s">
        <v>64</v>
      </c>
      <c r="F40" s="4" t="s">
        <v>16</v>
      </c>
      <c r="G40" s="4" t="s">
        <v>40</v>
      </c>
      <c r="H40" s="4" t="s">
        <v>18</v>
      </c>
      <c r="I40" s="4" t="s">
        <v>19</v>
      </c>
      <c r="J40" s="4" t="s">
        <v>64</v>
      </c>
      <c r="K40" s="5">
        <v>32</v>
      </c>
      <c r="L40" s="4" t="s">
        <v>25</v>
      </c>
    </row>
    <row r="41" spans="1:12" ht="14.25" customHeight="1" x14ac:dyDescent="0.35">
      <c r="A41" s="3">
        <v>40</v>
      </c>
      <c r="B41" s="4" t="s">
        <v>78</v>
      </c>
      <c r="C41" s="4" t="s">
        <v>61</v>
      </c>
      <c r="D41" s="4" t="s">
        <v>45</v>
      </c>
      <c r="E41" s="4" t="s">
        <v>64</v>
      </c>
      <c r="F41" s="4" t="s">
        <v>16</v>
      </c>
      <c r="G41" s="4" t="s">
        <v>40</v>
      </c>
      <c r="H41" s="4" t="s">
        <v>18</v>
      </c>
      <c r="I41" s="4" t="s">
        <v>19</v>
      </c>
      <c r="J41" s="4" t="s">
        <v>64</v>
      </c>
      <c r="K41" s="5">
        <v>50</v>
      </c>
      <c r="L41" s="4" t="s">
        <v>25</v>
      </c>
    </row>
    <row r="42" spans="1:12" ht="14.25" customHeight="1" x14ac:dyDescent="0.3">
      <c r="A42" s="4">
        <v>41</v>
      </c>
      <c r="B42" s="4" t="s">
        <v>79</v>
      </c>
      <c r="C42" s="4" t="s">
        <v>13</v>
      </c>
      <c r="D42" s="4" t="s">
        <v>80</v>
      </c>
      <c r="E42" s="4" t="s">
        <v>64</v>
      </c>
      <c r="F42" s="4" t="s">
        <v>30</v>
      </c>
      <c r="G42" s="4" t="s">
        <v>24</v>
      </c>
      <c r="H42" s="4" t="s">
        <v>18</v>
      </c>
      <c r="I42" s="4" t="s">
        <v>19</v>
      </c>
      <c r="J42" s="4" t="s">
        <v>64</v>
      </c>
      <c r="K42" s="5">
        <v>48</v>
      </c>
      <c r="L42" s="4" t="s">
        <v>25</v>
      </c>
    </row>
    <row r="43" spans="1:12" ht="14.25" customHeight="1" x14ac:dyDescent="0.3">
      <c r="A43" s="4">
        <v>42</v>
      </c>
      <c r="B43" s="4" t="s">
        <v>81</v>
      </c>
      <c r="C43" s="4" t="s">
        <v>13</v>
      </c>
      <c r="D43" s="4" t="s">
        <v>68</v>
      </c>
      <c r="E43" s="4" t="s">
        <v>82</v>
      </c>
      <c r="F43" s="4" t="s">
        <v>16</v>
      </c>
      <c r="G43" s="4" t="s">
        <v>40</v>
      </c>
      <c r="H43" s="4" t="s">
        <v>18</v>
      </c>
      <c r="I43" s="4" t="s">
        <v>34</v>
      </c>
      <c r="J43" s="4" t="s">
        <v>82</v>
      </c>
      <c r="K43" s="5">
        <v>24</v>
      </c>
      <c r="L43" s="4" t="s">
        <v>58</v>
      </c>
    </row>
    <row r="44" spans="1:12" ht="14.25" customHeight="1" x14ac:dyDescent="0.35">
      <c r="A44" s="3">
        <v>43</v>
      </c>
      <c r="B44" s="4" t="s">
        <v>83</v>
      </c>
      <c r="C44" s="4" t="s">
        <v>54</v>
      </c>
      <c r="D44" s="4" t="s">
        <v>39</v>
      </c>
      <c r="E44" s="4" t="s">
        <v>64</v>
      </c>
      <c r="F44" s="4" t="s">
        <v>16</v>
      </c>
      <c r="G44" s="4" t="s">
        <v>31</v>
      </c>
      <c r="H44" s="4" t="s">
        <v>18</v>
      </c>
      <c r="I44" s="4" t="s">
        <v>19</v>
      </c>
      <c r="J44" s="4" t="s">
        <v>64</v>
      </c>
      <c r="K44" s="5">
        <v>30</v>
      </c>
      <c r="L44" s="4" t="s">
        <v>25</v>
      </c>
    </row>
    <row r="45" spans="1:12" ht="14.25" customHeight="1" x14ac:dyDescent="0.3">
      <c r="A45" s="4">
        <v>44</v>
      </c>
      <c r="B45" s="4" t="s">
        <v>84</v>
      </c>
      <c r="C45" s="4" t="s">
        <v>13</v>
      </c>
      <c r="D45" s="4" t="s">
        <v>66</v>
      </c>
      <c r="E45" s="4" t="s">
        <v>85</v>
      </c>
      <c r="F45" s="4" t="s">
        <v>30</v>
      </c>
      <c r="G45" s="4" t="s">
        <v>40</v>
      </c>
      <c r="H45" s="4" t="s">
        <v>18</v>
      </c>
      <c r="I45" s="4" t="s">
        <v>19</v>
      </c>
      <c r="J45" s="4" t="s">
        <v>85</v>
      </c>
      <c r="K45" s="5">
        <v>34</v>
      </c>
      <c r="L45" s="4" t="s">
        <v>25</v>
      </c>
    </row>
    <row r="46" spans="1:12" ht="14.25" customHeight="1" x14ac:dyDescent="0.3">
      <c r="A46" s="4">
        <v>45</v>
      </c>
      <c r="B46" s="4" t="s">
        <v>84</v>
      </c>
      <c r="C46" s="4" t="s">
        <v>13</v>
      </c>
      <c r="D46" s="4" t="s">
        <v>66</v>
      </c>
      <c r="E46" s="4" t="s">
        <v>85</v>
      </c>
      <c r="F46" s="4" t="s">
        <v>30</v>
      </c>
      <c r="G46" s="4" t="s">
        <v>40</v>
      </c>
      <c r="H46" s="4" t="s">
        <v>18</v>
      </c>
      <c r="I46" s="4" t="s">
        <v>34</v>
      </c>
      <c r="J46" s="4" t="s">
        <v>86</v>
      </c>
      <c r="K46" s="5">
        <v>29</v>
      </c>
      <c r="L46" s="4" t="s">
        <v>25</v>
      </c>
    </row>
    <row r="47" spans="1:12" ht="14.25" customHeight="1" x14ac:dyDescent="0.35">
      <c r="A47" s="3">
        <v>46</v>
      </c>
      <c r="B47" s="4" t="s">
        <v>87</v>
      </c>
      <c r="C47" s="4" t="s">
        <v>54</v>
      </c>
      <c r="D47" s="4" t="s">
        <v>39</v>
      </c>
      <c r="E47" s="4" t="s">
        <v>88</v>
      </c>
      <c r="F47" s="4" t="s">
        <v>30</v>
      </c>
      <c r="G47" s="4" t="s">
        <v>40</v>
      </c>
      <c r="H47" s="4" t="s">
        <v>18</v>
      </c>
      <c r="I47" s="4" t="s">
        <v>34</v>
      </c>
      <c r="J47" s="4" t="s">
        <v>89</v>
      </c>
      <c r="K47" s="5">
        <v>22</v>
      </c>
      <c r="L47" s="4" t="s">
        <v>90</v>
      </c>
    </row>
    <row r="48" spans="1:12" ht="14.25" customHeight="1" x14ac:dyDescent="0.3">
      <c r="A48" s="4">
        <v>47</v>
      </c>
      <c r="B48" s="4" t="s">
        <v>91</v>
      </c>
      <c r="C48" s="4" t="s">
        <v>13</v>
      </c>
      <c r="D48" s="4" t="s">
        <v>77</v>
      </c>
      <c r="E48" s="4" t="s">
        <v>15</v>
      </c>
      <c r="F48" s="4" t="s">
        <v>16</v>
      </c>
      <c r="G48" s="4" t="s">
        <v>31</v>
      </c>
      <c r="H48" s="4" t="s">
        <v>18</v>
      </c>
      <c r="I48" s="4" t="s">
        <v>19</v>
      </c>
      <c r="J48" s="4" t="s">
        <v>15</v>
      </c>
      <c r="K48" s="5">
        <v>23</v>
      </c>
      <c r="L48" s="4" t="s">
        <v>25</v>
      </c>
    </row>
    <row r="49" spans="1:12" ht="14.25" customHeight="1" x14ac:dyDescent="0.3">
      <c r="A49" s="4">
        <v>48</v>
      </c>
      <c r="B49" s="4" t="s">
        <v>92</v>
      </c>
      <c r="C49" s="4" t="s">
        <v>61</v>
      </c>
      <c r="D49" s="4" t="s">
        <v>39</v>
      </c>
      <c r="E49" s="4" t="s">
        <v>64</v>
      </c>
      <c r="F49" s="4" t="s">
        <v>16</v>
      </c>
      <c r="G49" s="4" t="s">
        <v>31</v>
      </c>
      <c r="H49" s="4" t="s">
        <v>18</v>
      </c>
      <c r="I49" s="4" t="s">
        <v>19</v>
      </c>
      <c r="J49" s="4" t="s">
        <v>64</v>
      </c>
      <c r="K49" s="5">
        <v>29</v>
      </c>
      <c r="L49" s="4" t="s">
        <v>25</v>
      </c>
    </row>
    <row r="50" spans="1:12" ht="14.25" customHeight="1" x14ac:dyDescent="0.3">
      <c r="A50" s="4">
        <v>50</v>
      </c>
      <c r="B50" s="4" t="s">
        <v>93</v>
      </c>
      <c r="C50" s="4" t="s">
        <v>13</v>
      </c>
      <c r="D50" s="4" t="s">
        <v>36</v>
      </c>
      <c r="E50" s="4" t="s">
        <v>94</v>
      </c>
      <c r="F50" s="4" t="s">
        <v>16</v>
      </c>
      <c r="G50" s="4" t="s">
        <v>31</v>
      </c>
      <c r="H50" s="4" t="s">
        <v>18</v>
      </c>
      <c r="I50" s="4" t="s">
        <v>19</v>
      </c>
      <c r="J50" s="4" t="s">
        <v>94</v>
      </c>
      <c r="K50" s="5">
        <v>29</v>
      </c>
      <c r="L50" s="4" t="s">
        <v>25</v>
      </c>
    </row>
    <row r="51" spans="1:12" ht="14.25" customHeight="1" x14ac:dyDescent="0.3">
      <c r="A51" s="4">
        <v>51</v>
      </c>
      <c r="B51" s="4" t="s">
        <v>95</v>
      </c>
      <c r="C51" s="4" t="s">
        <v>13</v>
      </c>
      <c r="D51" s="4" t="s">
        <v>39</v>
      </c>
      <c r="E51" s="4" t="s">
        <v>96</v>
      </c>
      <c r="F51" s="4" t="s">
        <v>16</v>
      </c>
      <c r="G51" s="4" t="s">
        <v>40</v>
      </c>
      <c r="H51" s="4" t="s">
        <v>18</v>
      </c>
      <c r="I51" s="4" t="s">
        <v>19</v>
      </c>
      <c r="J51" s="4" t="s">
        <v>96</v>
      </c>
      <c r="K51" s="5">
        <v>32</v>
      </c>
      <c r="L51" s="4" t="s">
        <v>25</v>
      </c>
    </row>
    <row r="52" spans="1:12" ht="14.25" customHeight="1" x14ac:dyDescent="0.35">
      <c r="A52" s="3">
        <v>52</v>
      </c>
      <c r="B52" s="4" t="s">
        <v>97</v>
      </c>
      <c r="C52" s="4" t="s">
        <v>22</v>
      </c>
      <c r="D52" s="4" t="s">
        <v>80</v>
      </c>
      <c r="E52" s="4" t="s">
        <v>15</v>
      </c>
      <c r="F52" s="4" t="s">
        <v>16</v>
      </c>
      <c r="G52" s="4" t="s">
        <v>40</v>
      </c>
      <c r="H52" s="4" t="s">
        <v>18</v>
      </c>
      <c r="I52" s="4" t="s">
        <v>19</v>
      </c>
      <c r="J52" s="4" t="s">
        <v>15</v>
      </c>
      <c r="K52" s="5">
        <v>28</v>
      </c>
      <c r="L52" s="4" t="s">
        <v>25</v>
      </c>
    </row>
    <row r="53" spans="1:12" ht="14.25" customHeight="1" x14ac:dyDescent="0.3">
      <c r="A53" s="4">
        <v>53</v>
      </c>
      <c r="B53" s="4" t="s">
        <v>98</v>
      </c>
      <c r="C53" s="4" t="s">
        <v>13</v>
      </c>
      <c r="D53" s="4" t="s">
        <v>99</v>
      </c>
      <c r="E53" s="4" t="s">
        <v>64</v>
      </c>
      <c r="F53" s="4" t="s">
        <v>16</v>
      </c>
      <c r="G53" s="4" t="s">
        <v>40</v>
      </c>
      <c r="H53" s="4" t="s">
        <v>18</v>
      </c>
      <c r="I53" s="4" t="s">
        <v>19</v>
      </c>
      <c r="J53" s="4" t="s">
        <v>64</v>
      </c>
      <c r="K53" s="5">
        <v>46</v>
      </c>
      <c r="L53" s="4" t="s">
        <v>25</v>
      </c>
    </row>
    <row r="54" spans="1:12" ht="14.25" customHeight="1" x14ac:dyDescent="0.3">
      <c r="A54" s="4">
        <v>54</v>
      </c>
      <c r="B54" s="4" t="s">
        <v>100</v>
      </c>
      <c r="C54" s="4" t="s">
        <v>61</v>
      </c>
      <c r="D54" s="4" t="s">
        <v>45</v>
      </c>
      <c r="E54" s="4" t="s">
        <v>64</v>
      </c>
      <c r="F54" s="4" t="s">
        <v>16</v>
      </c>
      <c r="G54" s="4" t="s">
        <v>40</v>
      </c>
      <c r="H54" s="4" t="s">
        <v>18</v>
      </c>
      <c r="I54" s="4" t="s">
        <v>34</v>
      </c>
      <c r="J54" s="4" t="s">
        <v>64</v>
      </c>
      <c r="K54" s="5">
        <v>40</v>
      </c>
      <c r="L54" s="4" t="s">
        <v>58</v>
      </c>
    </row>
    <row r="55" spans="1:12" ht="14.25" customHeight="1" x14ac:dyDescent="0.35">
      <c r="A55" s="3">
        <v>55</v>
      </c>
      <c r="B55" s="4" t="s">
        <v>101</v>
      </c>
      <c r="C55" s="4" t="s">
        <v>54</v>
      </c>
      <c r="D55" s="4" t="s">
        <v>102</v>
      </c>
      <c r="E55" s="4" t="s">
        <v>64</v>
      </c>
      <c r="F55" s="4" t="s">
        <v>16</v>
      </c>
      <c r="G55" s="4" t="s">
        <v>24</v>
      </c>
      <c r="H55" s="4" t="s">
        <v>18</v>
      </c>
      <c r="I55" s="4" t="s">
        <v>19</v>
      </c>
      <c r="J55" s="4" t="s">
        <v>64</v>
      </c>
      <c r="K55" s="5">
        <v>33</v>
      </c>
      <c r="L55" s="4" t="s">
        <v>42</v>
      </c>
    </row>
    <row r="56" spans="1:12" ht="14.25" customHeight="1" x14ac:dyDescent="0.3">
      <c r="A56" s="4">
        <v>57</v>
      </c>
      <c r="B56" s="4" t="s">
        <v>103</v>
      </c>
      <c r="C56" s="4" t="s">
        <v>13</v>
      </c>
      <c r="D56" s="4" t="s">
        <v>104</v>
      </c>
      <c r="E56" s="4" t="s">
        <v>47</v>
      </c>
      <c r="F56" s="4" t="s">
        <v>30</v>
      </c>
      <c r="G56" s="4" t="s">
        <v>40</v>
      </c>
      <c r="H56" s="4" t="s">
        <v>18</v>
      </c>
      <c r="I56" s="4" t="s">
        <v>19</v>
      </c>
      <c r="J56" s="4" t="s">
        <v>47</v>
      </c>
      <c r="K56" s="5">
        <v>24</v>
      </c>
      <c r="L56" s="4" t="s">
        <v>41</v>
      </c>
    </row>
    <row r="57" spans="1:12" ht="14.25" customHeight="1" x14ac:dyDescent="0.35">
      <c r="A57" s="3">
        <v>58</v>
      </c>
      <c r="B57" s="4" t="s">
        <v>105</v>
      </c>
      <c r="C57" s="4" t="s">
        <v>13</v>
      </c>
      <c r="D57" s="4" t="s">
        <v>39</v>
      </c>
      <c r="E57" s="4" t="s">
        <v>106</v>
      </c>
      <c r="F57" s="4" t="s">
        <v>16</v>
      </c>
      <c r="G57" s="4" t="s">
        <v>40</v>
      </c>
      <c r="H57" s="4" t="s">
        <v>18</v>
      </c>
      <c r="I57" s="4" t="s">
        <v>19</v>
      </c>
      <c r="J57" s="4" t="s">
        <v>106</v>
      </c>
      <c r="K57" s="5">
        <v>34</v>
      </c>
      <c r="L57" s="4" t="s">
        <v>25</v>
      </c>
    </row>
    <row r="58" spans="1:12" ht="14.25" customHeight="1" x14ac:dyDescent="0.3">
      <c r="A58" s="4">
        <v>59</v>
      </c>
      <c r="B58" s="4" t="s">
        <v>105</v>
      </c>
      <c r="C58" s="4" t="s">
        <v>13</v>
      </c>
      <c r="D58" s="4" t="s">
        <v>39</v>
      </c>
      <c r="E58" s="4" t="s">
        <v>106</v>
      </c>
      <c r="F58" s="4" t="s">
        <v>16</v>
      </c>
      <c r="G58" s="4" t="s">
        <v>40</v>
      </c>
      <c r="H58" s="4" t="s">
        <v>18</v>
      </c>
      <c r="I58" s="4" t="s">
        <v>34</v>
      </c>
      <c r="J58" s="4" t="s">
        <v>106</v>
      </c>
      <c r="K58" s="5">
        <v>30</v>
      </c>
      <c r="L58" s="4" t="s">
        <v>41</v>
      </c>
    </row>
    <row r="59" spans="1:12" ht="14.25" customHeight="1" x14ac:dyDescent="0.3">
      <c r="A59" s="4">
        <v>60</v>
      </c>
      <c r="B59" s="4" t="s">
        <v>107</v>
      </c>
      <c r="C59" s="4" t="s">
        <v>13</v>
      </c>
      <c r="D59" s="4" t="s">
        <v>108</v>
      </c>
      <c r="E59" s="4" t="s">
        <v>47</v>
      </c>
      <c r="F59" s="4" t="s">
        <v>16</v>
      </c>
      <c r="G59" s="4" t="s">
        <v>40</v>
      </c>
      <c r="H59" s="4" t="s">
        <v>18</v>
      </c>
      <c r="I59" s="4" t="s">
        <v>19</v>
      </c>
      <c r="J59" s="4" t="s">
        <v>47</v>
      </c>
      <c r="K59" s="5">
        <v>25</v>
      </c>
      <c r="L59" s="4" t="s">
        <v>25</v>
      </c>
    </row>
    <row r="60" spans="1:12" ht="14.25" customHeight="1" x14ac:dyDescent="0.35">
      <c r="A60" s="3">
        <v>61</v>
      </c>
      <c r="B60" s="4" t="s">
        <v>109</v>
      </c>
      <c r="C60" s="4" t="s">
        <v>13</v>
      </c>
      <c r="D60" s="4" t="s">
        <v>66</v>
      </c>
      <c r="E60" s="4" t="s">
        <v>47</v>
      </c>
      <c r="F60" s="4" t="s">
        <v>30</v>
      </c>
      <c r="G60" s="4" t="s">
        <v>31</v>
      </c>
      <c r="H60" s="4" t="s">
        <v>18</v>
      </c>
      <c r="I60" s="4" t="s">
        <v>19</v>
      </c>
      <c r="J60" s="4" t="s">
        <v>47</v>
      </c>
      <c r="K60" s="5">
        <v>24</v>
      </c>
      <c r="L60" s="4" t="s">
        <v>25</v>
      </c>
    </row>
    <row r="61" spans="1:12" ht="14.25" customHeight="1" x14ac:dyDescent="0.3">
      <c r="A61" s="4">
        <v>62</v>
      </c>
      <c r="B61" s="4" t="s">
        <v>110</v>
      </c>
      <c r="C61" s="4" t="s">
        <v>13</v>
      </c>
      <c r="D61" s="4" t="s">
        <v>39</v>
      </c>
      <c r="E61" s="4" t="s">
        <v>47</v>
      </c>
      <c r="F61" s="4" t="s">
        <v>30</v>
      </c>
      <c r="G61" s="4" t="s">
        <v>40</v>
      </c>
      <c r="H61" s="4" t="s">
        <v>18</v>
      </c>
      <c r="I61" s="4" t="s">
        <v>34</v>
      </c>
      <c r="J61" s="4" t="s">
        <v>47</v>
      </c>
      <c r="K61" s="5">
        <v>25</v>
      </c>
      <c r="L61" s="4" t="s">
        <v>25</v>
      </c>
    </row>
    <row r="62" spans="1:12" ht="14.25" customHeight="1" x14ac:dyDescent="0.3">
      <c r="A62" s="4">
        <v>63</v>
      </c>
      <c r="B62" s="4" t="s">
        <v>111</v>
      </c>
      <c r="C62" s="4" t="s">
        <v>13</v>
      </c>
      <c r="D62" s="4" t="s">
        <v>23</v>
      </c>
      <c r="E62" s="4" t="s">
        <v>47</v>
      </c>
      <c r="F62" s="4" t="s">
        <v>16</v>
      </c>
      <c r="G62" s="4" t="s">
        <v>40</v>
      </c>
      <c r="H62" s="4" t="s">
        <v>18</v>
      </c>
      <c r="I62" s="4" t="s">
        <v>19</v>
      </c>
      <c r="J62" s="4" t="s">
        <v>47</v>
      </c>
      <c r="K62" s="5">
        <v>27</v>
      </c>
      <c r="L62" s="4" t="s">
        <v>25</v>
      </c>
    </row>
    <row r="63" spans="1:12" ht="14.25" customHeight="1" x14ac:dyDescent="0.35">
      <c r="A63" s="3">
        <v>64</v>
      </c>
      <c r="B63" s="4" t="s">
        <v>112</v>
      </c>
      <c r="C63" s="4" t="s">
        <v>27</v>
      </c>
      <c r="D63" s="4" t="s">
        <v>28</v>
      </c>
      <c r="E63" s="4" t="s">
        <v>47</v>
      </c>
      <c r="F63" s="4" t="s">
        <v>30</v>
      </c>
      <c r="G63" s="4" t="s">
        <v>31</v>
      </c>
      <c r="H63" s="4" t="s">
        <v>18</v>
      </c>
      <c r="I63" s="4" t="s">
        <v>34</v>
      </c>
      <c r="J63" s="4" t="s">
        <v>47</v>
      </c>
      <c r="K63" s="5">
        <v>47</v>
      </c>
      <c r="L63" s="4" t="s">
        <v>113</v>
      </c>
    </row>
    <row r="64" spans="1:12" ht="14.25" customHeight="1" x14ac:dyDescent="0.3">
      <c r="A64" s="4">
        <v>65</v>
      </c>
      <c r="B64" s="4" t="s">
        <v>114</v>
      </c>
      <c r="C64" s="4" t="s">
        <v>13</v>
      </c>
      <c r="D64" s="4" t="s">
        <v>28</v>
      </c>
      <c r="E64" s="4" t="s">
        <v>47</v>
      </c>
      <c r="F64" s="4" t="s">
        <v>16</v>
      </c>
      <c r="G64" s="4" t="s">
        <v>40</v>
      </c>
      <c r="H64" s="4" t="s">
        <v>18</v>
      </c>
      <c r="I64" s="4" t="s">
        <v>19</v>
      </c>
      <c r="J64" s="4" t="s">
        <v>47</v>
      </c>
      <c r="K64" s="5">
        <v>30</v>
      </c>
      <c r="L64" s="4" t="s">
        <v>37</v>
      </c>
    </row>
    <row r="65" spans="1:12" ht="14.25" customHeight="1" x14ac:dyDescent="0.35">
      <c r="A65" s="3">
        <v>67</v>
      </c>
      <c r="B65" s="4" t="s">
        <v>115</v>
      </c>
      <c r="C65" s="4" t="s">
        <v>22</v>
      </c>
      <c r="D65" s="4" t="s">
        <v>66</v>
      </c>
      <c r="E65" s="4" t="s">
        <v>47</v>
      </c>
      <c r="F65" s="4" t="s">
        <v>16</v>
      </c>
      <c r="G65" s="4" t="s">
        <v>17</v>
      </c>
      <c r="H65" s="4" t="s">
        <v>18</v>
      </c>
      <c r="I65" s="4" t="s">
        <v>34</v>
      </c>
      <c r="J65" s="4" t="s">
        <v>47</v>
      </c>
      <c r="K65" s="5">
        <v>32</v>
      </c>
      <c r="L65" s="4" t="s">
        <v>90</v>
      </c>
    </row>
    <row r="66" spans="1:12" ht="14.25" customHeight="1" x14ac:dyDescent="0.3">
      <c r="A66" s="4">
        <v>69</v>
      </c>
      <c r="B66" s="4" t="s">
        <v>117</v>
      </c>
      <c r="C66" s="4" t="s">
        <v>13</v>
      </c>
      <c r="D66" s="4" t="s">
        <v>14</v>
      </c>
      <c r="E66" s="4" t="s">
        <v>47</v>
      </c>
      <c r="F66" s="4" t="s">
        <v>16</v>
      </c>
      <c r="G66" s="4" t="s">
        <v>40</v>
      </c>
      <c r="H66" s="4" t="s">
        <v>18</v>
      </c>
      <c r="I66" s="4" t="s">
        <v>34</v>
      </c>
      <c r="J66" s="4" t="s">
        <v>47</v>
      </c>
      <c r="K66" s="5">
        <v>30</v>
      </c>
      <c r="L66" s="4" t="s">
        <v>25</v>
      </c>
    </row>
    <row r="67" spans="1:12" ht="14.25" customHeight="1" x14ac:dyDescent="0.35">
      <c r="A67" s="3">
        <v>70</v>
      </c>
      <c r="B67" s="4" t="s">
        <v>118</v>
      </c>
      <c r="C67" s="4" t="s">
        <v>54</v>
      </c>
      <c r="D67" s="4" t="s">
        <v>119</v>
      </c>
      <c r="E67" s="4" t="s">
        <v>120</v>
      </c>
      <c r="F67" s="4" t="s">
        <v>16</v>
      </c>
      <c r="G67" s="4" t="s">
        <v>31</v>
      </c>
      <c r="H67" s="4" t="s">
        <v>18</v>
      </c>
      <c r="I67" s="4" t="s">
        <v>19</v>
      </c>
      <c r="J67" s="4" t="s">
        <v>121</v>
      </c>
      <c r="K67" s="5">
        <v>33</v>
      </c>
      <c r="L67" s="4" t="s">
        <v>25</v>
      </c>
    </row>
    <row r="68" spans="1:12" ht="14.25" customHeight="1" x14ac:dyDescent="0.3">
      <c r="A68" s="4">
        <v>71</v>
      </c>
      <c r="B68" s="4" t="s">
        <v>122</v>
      </c>
      <c r="C68" s="4" t="s">
        <v>61</v>
      </c>
      <c r="D68" s="4" t="s">
        <v>39</v>
      </c>
      <c r="E68" s="4" t="s">
        <v>120</v>
      </c>
      <c r="F68" s="4" t="s">
        <v>16</v>
      </c>
      <c r="G68" s="4" t="s">
        <v>40</v>
      </c>
      <c r="H68" s="4" t="s">
        <v>18</v>
      </c>
      <c r="I68" s="4" t="s">
        <v>19</v>
      </c>
      <c r="J68" s="4" t="s">
        <v>120</v>
      </c>
      <c r="K68" s="5">
        <v>28</v>
      </c>
      <c r="L68" s="4" t="s">
        <v>25</v>
      </c>
    </row>
    <row r="69" spans="1:12" ht="14.25" customHeight="1" x14ac:dyDescent="0.3">
      <c r="A69" s="4">
        <v>72</v>
      </c>
      <c r="B69" s="4" t="s">
        <v>123</v>
      </c>
      <c r="C69" s="4" t="s">
        <v>13</v>
      </c>
      <c r="D69" s="4" t="s">
        <v>116</v>
      </c>
      <c r="E69" s="4" t="s">
        <v>120</v>
      </c>
      <c r="F69" s="4" t="s">
        <v>16</v>
      </c>
      <c r="G69" s="4" t="s">
        <v>31</v>
      </c>
      <c r="H69" s="4" t="s">
        <v>18</v>
      </c>
      <c r="I69" s="4" t="s">
        <v>34</v>
      </c>
      <c r="J69" s="4" t="s">
        <v>120</v>
      </c>
      <c r="K69" s="5">
        <v>38</v>
      </c>
      <c r="L69" s="4" t="s">
        <v>25</v>
      </c>
    </row>
    <row r="70" spans="1:12" ht="14.25" customHeight="1" x14ac:dyDescent="0.35">
      <c r="A70" s="3">
        <v>73</v>
      </c>
      <c r="B70" s="4" t="s">
        <v>124</v>
      </c>
      <c r="C70" s="4" t="s">
        <v>13</v>
      </c>
      <c r="D70" s="4" t="s">
        <v>116</v>
      </c>
      <c r="E70" s="4" t="s">
        <v>125</v>
      </c>
      <c r="F70" s="4" t="s">
        <v>16</v>
      </c>
      <c r="G70" s="4" t="s">
        <v>31</v>
      </c>
      <c r="H70" s="4" t="s">
        <v>18</v>
      </c>
      <c r="I70" s="4" t="s">
        <v>19</v>
      </c>
      <c r="J70" s="4" t="s">
        <v>125</v>
      </c>
      <c r="K70" s="5">
        <v>42</v>
      </c>
      <c r="L70" s="4" t="s">
        <v>25</v>
      </c>
    </row>
    <row r="71" spans="1:12" ht="14.25" customHeight="1" x14ac:dyDescent="0.3">
      <c r="A71" s="4">
        <v>74</v>
      </c>
      <c r="B71" s="4" t="s">
        <v>126</v>
      </c>
      <c r="C71" s="4" t="s">
        <v>22</v>
      </c>
      <c r="D71" s="4" t="s">
        <v>108</v>
      </c>
      <c r="E71" s="4" t="s">
        <v>85</v>
      </c>
      <c r="F71" s="4" t="s">
        <v>16</v>
      </c>
      <c r="G71" s="4" t="s">
        <v>24</v>
      </c>
      <c r="H71" s="4" t="s">
        <v>18</v>
      </c>
      <c r="I71" s="4" t="s">
        <v>19</v>
      </c>
      <c r="J71" s="4" t="s">
        <v>85</v>
      </c>
      <c r="K71" s="5">
        <v>45</v>
      </c>
      <c r="L71" s="4" t="s">
        <v>25</v>
      </c>
    </row>
    <row r="72" spans="1:12" ht="14.25" customHeight="1" x14ac:dyDescent="0.3">
      <c r="A72" s="4">
        <v>75</v>
      </c>
      <c r="B72" s="4" t="s">
        <v>127</v>
      </c>
      <c r="C72" s="4" t="s">
        <v>22</v>
      </c>
      <c r="D72" s="4" t="s">
        <v>45</v>
      </c>
      <c r="E72" s="4" t="s">
        <v>125</v>
      </c>
      <c r="F72" s="4" t="s">
        <v>16</v>
      </c>
      <c r="G72" s="4" t="s">
        <v>31</v>
      </c>
      <c r="H72" s="4" t="s">
        <v>18</v>
      </c>
      <c r="I72" s="4" t="s">
        <v>19</v>
      </c>
      <c r="J72" s="4" t="s">
        <v>125</v>
      </c>
      <c r="K72" s="5">
        <v>53</v>
      </c>
      <c r="L72" s="4" t="s">
        <v>25</v>
      </c>
    </row>
    <row r="73" spans="1:12" ht="14.25" customHeight="1" x14ac:dyDescent="0.35">
      <c r="A73" s="3">
        <v>76</v>
      </c>
      <c r="B73" s="4" t="s">
        <v>128</v>
      </c>
      <c r="C73" s="4" t="s">
        <v>61</v>
      </c>
      <c r="D73" s="4" t="s">
        <v>39</v>
      </c>
      <c r="E73" s="4" t="s">
        <v>125</v>
      </c>
      <c r="F73" s="4" t="s">
        <v>16</v>
      </c>
      <c r="G73" s="4" t="s">
        <v>40</v>
      </c>
      <c r="H73" s="4" t="s">
        <v>18</v>
      </c>
      <c r="I73" s="4" t="s">
        <v>19</v>
      </c>
      <c r="J73" s="4" t="s">
        <v>125</v>
      </c>
      <c r="K73" s="5">
        <v>31</v>
      </c>
      <c r="L73" s="4" t="s">
        <v>25</v>
      </c>
    </row>
    <row r="74" spans="1:12" ht="14.25" customHeight="1" x14ac:dyDescent="0.3">
      <c r="A74" s="4">
        <v>77</v>
      </c>
      <c r="B74" s="4" t="s">
        <v>129</v>
      </c>
      <c r="C74" s="4" t="s">
        <v>22</v>
      </c>
      <c r="D74" s="4" t="s">
        <v>36</v>
      </c>
      <c r="E74" s="4" t="s">
        <v>125</v>
      </c>
      <c r="F74" s="4" t="s">
        <v>16</v>
      </c>
      <c r="G74" s="4" t="s">
        <v>40</v>
      </c>
      <c r="H74" s="4" t="s">
        <v>18</v>
      </c>
      <c r="I74" s="4" t="s">
        <v>19</v>
      </c>
      <c r="J74" s="4" t="s">
        <v>125</v>
      </c>
      <c r="K74" s="5">
        <v>32</v>
      </c>
      <c r="L74" s="4" t="s">
        <v>25</v>
      </c>
    </row>
    <row r="75" spans="1:12" ht="14.25" customHeight="1" x14ac:dyDescent="0.3">
      <c r="A75" s="4">
        <v>78</v>
      </c>
      <c r="B75" s="4" t="s">
        <v>130</v>
      </c>
      <c r="C75" s="4" t="s">
        <v>22</v>
      </c>
      <c r="D75" s="4" t="s">
        <v>52</v>
      </c>
      <c r="E75" s="4" t="s">
        <v>125</v>
      </c>
      <c r="F75" s="4" t="s">
        <v>30</v>
      </c>
      <c r="G75" s="4" t="s">
        <v>31</v>
      </c>
      <c r="H75" s="4" t="s">
        <v>18</v>
      </c>
      <c r="I75" s="4" t="s">
        <v>34</v>
      </c>
      <c r="J75" s="4" t="s">
        <v>125</v>
      </c>
      <c r="K75" s="5">
        <v>36</v>
      </c>
      <c r="L75" s="4" t="s">
        <v>25</v>
      </c>
    </row>
    <row r="76" spans="1:12" ht="14.25" customHeight="1" x14ac:dyDescent="0.35">
      <c r="A76" s="3">
        <v>79</v>
      </c>
      <c r="B76" s="4" t="s">
        <v>130</v>
      </c>
      <c r="C76" s="4" t="s">
        <v>22</v>
      </c>
      <c r="D76" s="4" t="s">
        <v>52</v>
      </c>
      <c r="E76" s="4" t="s">
        <v>125</v>
      </c>
      <c r="F76" s="4" t="s">
        <v>30</v>
      </c>
      <c r="G76" s="4" t="s">
        <v>31</v>
      </c>
      <c r="H76" s="4" t="s">
        <v>18</v>
      </c>
      <c r="I76" s="4" t="s">
        <v>34</v>
      </c>
      <c r="J76" s="4" t="s">
        <v>125</v>
      </c>
      <c r="K76" s="5">
        <v>47</v>
      </c>
      <c r="L76" s="4" t="s">
        <v>113</v>
      </c>
    </row>
    <row r="77" spans="1:12" ht="14.25" customHeight="1" x14ac:dyDescent="0.3">
      <c r="A77" s="4">
        <v>80</v>
      </c>
      <c r="B77" s="4" t="s">
        <v>131</v>
      </c>
      <c r="C77" s="4" t="s">
        <v>27</v>
      </c>
      <c r="D77" s="4" t="s">
        <v>66</v>
      </c>
      <c r="E77" s="4" t="s">
        <v>125</v>
      </c>
      <c r="F77" s="4" t="s">
        <v>16</v>
      </c>
      <c r="G77" s="4" t="s">
        <v>40</v>
      </c>
      <c r="H77" s="4" t="s">
        <v>18</v>
      </c>
      <c r="I77" s="4" t="s">
        <v>34</v>
      </c>
      <c r="J77" s="4" t="s">
        <v>125</v>
      </c>
      <c r="K77" s="5">
        <v>44</v>
      </c>
      <c r="L77" s="4" t="s">
        <v>25</v>
      </c>
    </row>
    <row r="78" spans="1:12" ht="14.25" customHeight="1" x14ac:dyDescent="0.3">
      <c r="A78" s="4">
        <v>81</v>
      </c>
      <c r="B78" s="4" t="s">
        <v>132</v>
      </c>
      <c r="C78" s="4" t="s">
        <v>13</v>
      </c>
      <c r="D78" s="4" t="s">
        <v>68</v>
      </c>
      <c r="E78" s="4" t="s">
        <v>133</v>
      </c>
      <c r="F78" s="4" t="s">
        <v>16</v>
      </c>
      <c r="G78" s="4" t="s">
        <v>40</v>
      </c>
      <c r="H78" s="4" t="s">
        <v>18</v>
      </c>
      <c r="I78" s="4" t="s">
        <v>34</v>
      </c>
      <c r="J78" s="4" t="s">
        <v>134</v>
      </c>
      <c r="K78" s="5">
        <v>26</v>
      </c>
      <c r="L78" s="4" t="s">
        <v>25</v>
      </c>
    </row>
    <row r="79" spans="1:12" ht="14.25" customHeight="1" x14ac:dyDescent="0.35">
      <c r="A79" s="3">
        <v>82</v>
      </c>
      <c r="B79" s="4" t="s">
        <v>135</v>
      </c>
      <c r="C79" s="4" t="s">
        <v>61</v>
      </c>
      <c r="D79" s="4" t="s">
        <v>72</v>
      </c>
      <c r="E79" s="4" t="s">
        <v>125</v>
      </c>
      <c r="F79" s="4" t="s">
        <v>16</v>
      </c>
      <c r="G79" s="4" t="s">
        <v>40</v>
      </c>
      <c r="H79" s="4" t="s">
        <v>18</v>
      </c>
      <c r="I79" s="4" t="s">
        <v>19</v>
      </c>
      <c r="J79" s="4" t="s">
        <v>125</v>
      </c>
      <c r="K79" s="5">
        <v>30</v>
      </c>
      <c r="L79" s="4" t="s">
        <v>90</v>
      </c>
    </row>
    <row r="80" spans="1:12" ht="14.25" customHeight="1" x14ac:dyDescent="0.3">
      <c r="A80" s="4">
        <v>83</v>
      </c>
      <c r="B80" s="4" t="s">
        <v>136</v>
      </c>
      <c r="C80" s="4" t="s">
        <v>13</v>
      </c>
      <c r="D80" s="4" t="s">
        <v>39</v>
      </c>
      <c r="E80" s="4" t="s">
        <v>125</v>
      </c>
      <c r="F80" s="4" t="s">
        <v>30</v>
      </c>
      <c r="G80" s="4" t="s">
        <v>40</v>
      </c>
      <c r="H80" s="4" t="s">
        <v>18</v>
      </c>
      <c r="I80" s="4" t="s">
        <v>19</v>
      </c>
      <c r="J80" s="4" t="s">
        <v>125</v>
      </c>
      <c r="K80" s="5">
        <v>54</v>
      </c>
      <c r="L80" s="4" t="s">
        <v>25</v>
      </c>
    </row>
    <row r="81" spans="1:12" ht="14.25" customHeight="1" x14ac:dyDescent="0.3">
      <c r="A81" s="4">
        <v>84</v>
      </c>
      <c r="B81" s="4" t="s">
        <v>137</v>
      </c>
      <c r="C81" s="4" t="s">
        <v>22</v>
      </c>
      <c r="D81" s="4" t="s">
        <v>39</v>
      </c>
      <c r="E81" s="4" t="s">
        <v>138</v>
      </c>
      <c r="F81" s="4" t="s">
        <v>16</v>
      </c>
      <c r="G81" s="4" t="s">
        <v>40</v>
      </c>
      <c r="H81" s="4" t="s">
        <v>18</v>
      </c>
      <c r="I81" s="4" t="s">
        <v>19</v>
      </c>
      <c r="J81" s="4" t="s">
        <v>125</v>
      </c>
      <c r="K81" s="5">
        <v>30</v>
      </c>
      <c r="L81" s="4" t="s">
        <v>41</v>
      </c>
    </row>
    <row r="82" spans="1:12" ht="14.25" customHeight="1" x14ac:dyDescent="0.35">
      <c r="A82" s="3">
        <v>85</v>
      </c>
      <c r="B82" s="4" t="s">
        <v>139</v>
      </c>
      <c r="C82" s="4" t="s">
        <v>13</v>
      </c>
      <c r="D82" s="4" t="s">
        <v>140</v>
      </c>
      <c r="E82" s="4" t="s">
        <v>125</v>
      </c>
      <c r="F82" s="4" t="s">
        <v>16</v>
      </c>
      <c r="G82" s="4" t="s">
        <v>40</v>
      </c>
      <c r="H82" s="4" t="s">
        <v>18</v>
      </c>
      <c r="I82" s="4" t="s">
        <v>19</v>
      </c>
      <c r="J82" s="4" t="s">
        <v>125</v>
      </c>
      <c r="K82" s="5">
        <v>62</v>
      </c>
      <c r="L82" s="4" t="s">
        <v>25</v>
      </c>
    </row>
    <row r="83" spans="1:12" ht="14.25" customHeight="1" x14ac:dyDescent="0.3">
      <c r="A83" s="4">
        <v>86</v>
      </c>
      <c r="B83" s="4" t="s">
        <v>141</v>
      </c>
      <c r="C83" s="4" t="s">
        <v>13</v>
      </c>
      <c r="D83" s="4" t="s">
        <v>14</v>
      </c>
      <c r="E83" s="4" t="s">
        <v>69</v>
      </c>
      <c r="F83" s="4" t="s">
        <v>30</v>
      </c>
      <c r="G83" s="4" t="s">
        <v>31</v>
      </c>
      <c r="H83" s="4" t="s">
        <v>18</v>
      </c>
      <c r="I83" s="4" t="s">
        <v>34</v>
      </c>
      <c r="J83" s="4" t="s">
        <v>69</v>
      </c>
      <c r="K83" s="5">
        <v>36</v>
      </c>
      <c r="L83" s="4" t="s">
        <v>25</v>
      </c>
    </row>
    <row r="84" spans="1:12" ht="14.25" customHeight="1" x14ac:dyDescent="0.3">
      <c r="A84" s="4">
        <v>87</v>
      </c>
      <c r="B84" s="4" t="s">
        <v>142</v>
      </c>
      <c r="C84" s="4" t="s">
        <v>13</v>
      </c>
      <c r="D84" s="4" t="s">
        <v>39</v>
      </c>
      <c r="E84" s="4" t="s">
        <v>134</v>
      </c>
      <c r="F84" s="4" t="s">
        <v>30</v>
      </c>
      <c r="G84" s="4" t="s">
        <v>40</v>
      </c>
      <c r="H84" s="4" t="s">
        <v>18</v>
      </c>
      <c r="I84" s="4" t="s">
        <v>34</v>
      </c>
      <c r="J84" s="4" t="s">
        <v>134</v>
      </c>
      <c r="K84" s="5">
        <v>40</v>
      </c>
      <c r="L84" s="4" t="s">
        <v>25</v>
      </c>
    </row>
    <row r="85" spans="1:12" ht="14.25" customHeight="1" x14ac:dyDescent="0.35">
      <c r="A85" s="3">
        <v>88</v>
      </c>
      <c r="B85" s="4" t="s">
        <v>143</v>
      </c>
      <c r="C85" s="4" t="s">
        <v>22</v>
      </c>
      <c r="D85" s="4" t="s">
        <v>39</v>
      </c>
      <c r="E85" s="4" t="s">
        <v>64</v>
      </c>
      <c r="F85" s="4" t="s">
        <v>16</v>
      </c>
      <c r="G85" s="4" t="s">
        <v>31</v>
      </c>
      <c r="H85" s="4" t="s">
        <v>18</v>
      </c>
      <c r="I85" s="4" t="s">
        <v>34</v>
      </c>
      <c r="J85" s="4" t="s">
        <v>64</v>
      </c>
      <c r="K85" s="5">
        <v>32</v>
      </c>
      <c r="L85" s="4" t="s">
        <v>25</v>
      </c>
    </row>
    <row r="86" spans="1:12" ht="14.25" customHeight="1" x14ac:dyDescent="0.3">
      <c r="A86" s="4">
        <v>89</v>
      </c>
      <c r="B86" s="4" t="s">
        <v>144</v>
      </c>
      <c r="C86" s="4" t="s">
        <v>61</v>
      </c>
      <c r="D86" s="4" t="s">
        <v>108</v>
      </c>
      <c r="E86" s="4" t="s">
        <v>125</v>
      </c>
      <c r="F86" s="4" t="s">
        <v>16</v>
      </c>
      <c r="G86" s="4" t="s">
        <v>24</v>
      </c>
      <c r="H86" s="4" t="s">
        <v>18</v>
      </c>
      <c r="I86" s="4" t="s">
        <v>19</v>
      </c>
      <c r="J86" s="4" t="s">
        <v>125</v>
      </c>
      <c r="K86" s="5">
        <v>22</v>
      </c>
      <c r="L86" s="4" t="s">
        <v>25</v>
      </c>
    </row>
    <row r="87" spans="1:12" ht="14.25" customHeight="1" x14ac:dyDescent="0.3">
      <c r="A87" s="4">
        <v>90</v>
      </c>
      <c r="B87" s="4" t="s">
        <v>145</v>
      </c>
      <c r="C87" s="4" t="s">
        <v>22</v>
      </c>
      <c r="D87" s="4" t="s">
        <v>56</v>
      </c>
      <c r="E87" s="4" t="s">
        <v>125</v>
      </c>
      <c r="F87" s="4" t="s">
        <v>30</v>
      </c>
      <c r="G87" s="4" t="s">
        <v>40</v>
      </c>
      <c r="H87" s="4" t="s">
        <v>18</v>
      </c>
      <c r="I87" s="4" t="s">
        <v>19</v>
      </c>
      <c r="J87" s="4" t="s">
        <v>125</v>
      </c>
      <c r="K87" s="5">
        <v>48</v>
      </c>
      <c r="L87" s="4" t="s">
        <v>42</v>
      </c>
    </row>
    <row r="88" spans="1:12" ht="14.25" customHeight="1" x14ac:dyDescent="0.35">
      <c r="A88" s="3">
        <v>91</v>
      </c>
      <c r="B88" s="4" t="s">
        <v>146</v>
      </c>
      <c r="C88" s="4" t="s">
        <v>13</v>
      </c>
      <c r="D88" s="4" t="s">
        <v>147</v>
      </c>
      <c r="E88" s="4" t="s">
        <v>125</v>
      </c>
      <c r="F88" s="4" t="s">
        <v>30</v>
      </c>
      <c r="G88" s="4" t="s">
        <v>31</v>
      </c>
      <c r="H88" s="4" t="s">
        <v>18</v>
      </c>
      <c r="I88" s="4" t="s">
        <v>19</v>
      </c>
      <c r="J88" s="4" t="s">
        <v>125</v>
      </c>
      <c r="K88" s="5">
        <v>37</v>
      </c>
      <c r="L88" s="4" t="s">
        <v>25</v>
      </c>
    </row>
    <row r="89" spans="1:12" ht="14.25" customHeight="1" x14ac:dyDescent="0.3">
      <c r="A89" s="4">
        <v>92</v>
      </c>
      <c r="B89" s="4" t="s">
        <v>148</v>
      </c>
      <c r="C89" s="4" t="s">
        <v>61</v>
      </c>
      <c r="D89" s="4" t="s">
        <v>68</v>
      </c>
      <c r="E89" s="4" t="s">
        <v>125</v>
      </c>
      <c r="F89" s="4" t="s">
        <v>30</v>
      </c>
      <c r="G89" s="4" t="s">
        <v>31</v>
      </c>
      <c r="H89" s="4" t="s">
        <v>18</v>
      </c>
      <c r="I89" s="4" t="s">
        <v>19</v>
      </c>
      <c r="J89" s="4" t="s">
        <v>125</v>
      </c>
      <c r="K89" s="5">
        <v>56</v>
      </c>
      <c r="L89" s="4" t="s">
        <v>25</v>
      </c>
    </row>
    <row r="90" spans="1:12" ht="14.25" customHeight="1" x14ac:dyDescent="0.3">
      <c r="A90" s="4">
        <v>93</v>
      </c>
      <c r="B90" s="4" t="s">
        <v>149</v>
      </c>
      <c r="C90" s="4" t="s">
        <v>27</v>
      </c>
      <c r="D90" s="4" t="s">
        <v>52</v>
      </c>
      <c r="E90" s="4" t="s">
        <v>94</v>
      </c>
      <c r="F90" s="4" t="s">
        <v>30</v>
      </c>
      <c r="G90" s="4" t="s">
        <v>40</v>
      </c>
      <c r="H90" s="4" t="s">
        <v>18</v>
      </c>
      <c r="I90" s="4" t="s">
        <v>19</v>
      </c>
      <c r="J90" s="4" t="s">
        <v>94</v>
      </c>
      <c r="K90" s="5">
        <v>37</v>
      </c>
      <c r="L90" s="4" t="s">
        <v>25</v>
      </c>
    </row>
    <row r="91" spans="1:12" ht="14.25" customHeight="1" x14ac:dyDescent="0.35">
      <c r="A91" s="3">
        <v>94</v>
      </c>
      <c r="B91" s="4" t="s">
        <v>150</v>
      </c>
      <c r="C91" s="4" t="s">
        <v>61</v>
      </c>
      <c r="D91" s="4" t="s">
        <v>151</v>
      </c>
      <c r="E91" s="4" t="s">
        <v>64</v>
      </c>
      <c r="F91" s="4" t="s">
        <v>16</v>
      </c>
      <c r="G91" s="4" t="s">
        <v>40</v>
      </c>
      <c r="H91" s="4" t="s">
        <v>18</v>
      </c>
      <c r="I91" s="4" t="s">
        <v>19</v>
      </c>
      <c r="J91" s="4" t="s">
        <v>64</v>
      </c>
      <c r="K91" s="5">
        <v>25</v>
      </c>
      <c r="L91" s="4" t="s">
        <v>152</v>
      </c>
    </row>
    <row r="92" spans="1:12" ht="14.25" customHeight="1" x14ac:dyDescent="0.3">
      <c r="A92" s="4">
        <v>95</v>
      </c>
      <c r="B92" s="4" t="s">
        <v>153</v>
      </c>
      <c r="C92" s="4" t="s">
        <v>13</v>
      </c>
      <c r="D92" s="4" t="s">
        <v>39</v>
      </c>
      <c r="E92" s="4" t="s">
        <v>125</v>
      </c>
      <c r="F92" s="4" t="s">
        <v>30</v>
      </c>
      <c r="G92" s="4" t="s">
        <v>40</v>
      </c>
      <c r="H92" s="4" t="s">
        <v>18</v>
      </c>
      <c r="I92" s="4" t="s">
        <v>19</v>
      </c>
      <c r="J92" s="4" t="s">
        <v>125</v>
      </c>
      <c r="K92" s="5">
        <v>24</v>
      </c>
      <c r="L92" s="4" t="s">
        <v>25</v>
      </c>
    </row>
    <row r="93" spans="1:12" ht="14.25" customHeight="1" x14ac:dyDescent="0.3">
      <c r="A93" s="4">
        <v>96</v>
      </c>
      <c r="B93" s="4" t="s">
        <v>154</v>
      </c>
      <c r="C93" s="4" t="s">
        <v>13</v>
      </c>
      <c r="D93" s="4" t="s">
        <v>155</v>
      </c>
      <c r="E93" s="4" t="s">
        <v>125</v>
      </c>
      <c r="F93" s="4" t="s">
        <v>16</v>
      </c>
      <c r="G93" s="4" t="s">
        <v>40</v>
      </c>
      <c r="H93" s="4" t="s">
        <v>18</v>
      </c>
      <c r="I93" s="4" t="s">
        <v>19</v>
      </c>
      <c r="J93" s="4" t="s">
        <v>125</v>
      </c>
      <c r="K93" s="5">
        <v>30</v>
      </c>
      <c r="L93" s="4" t="s">
        <v>25</v>
      </c>
    </row>
    <row r="94" spans="1:12" ht="14.25" customHeight="1" x14ac:dyDescent="0.35">
      <c r="A94" s="3">
        <v>97</v>
      </c>
      <c r="B94" s="4" t="s">
        <v>156</v>
      </c>
      <c r="C94" s="4" t="s">
        <v>13</v>
      </c>
      <c r="D94" s="4" t="s">
        <v>39</v>
      </c>
      <c r="E94" s="4" t="s">
        <v>125</v>
      </c>
      <c r="F94" s="4" t="s">
        <v>30</v>
      </c>
      <c r="G94" s="4" t="s">
        <v>40</v>
      </c>
      <c r="H94" s="4" t="s">
        <v>18</v>
      </c>
      <c r="I94" s="4" t="s">
        <v>34</v>
      </c>
      <c r="J94" s="4" t="s">
        <v>125</v>
      </c>
      <c r="K94" s="5">
        <v>33</v>
      </c>
      <c r="L94" s="4" t="s">
        <v>90</v>
      </c>
    </row>
    <row r="95" spans="1:12" ht="14.25" customHeight="1" x14ac:dyDescent="0.3">
      <c r="A95" s="4">
        <v>98</v>
      </c>
      <c r="B95" s="4" t="s">
        <v>157</v>
      </c>
      <c r="C95" s="4" t="s">
        <v>54</v>
      </c>
      <c r="D95" s="4" t="s">
        <v>45</v>
      </c>
      <c r="E95" s="4" t="s">
        <v>125</v>
      </c>
      <c r="F95" s="4" t="s">
        <v>30</v>
      </c>
      <c r="G95" s="4" t="s">
        <v>31</v>
      </c>
      <c r="H95" s="4" t="s">
        <v>18</v>
      </c>
      <c r="I95" s="4" t="s">
        <v>19</v>
      </c>
      <c r="J95" s="4" t="s">
        <v>125</v>
      </c>
      <c r="K95" s="5">
        <v>50</v>
      </c>
      <c r="L95" s="4" t="s">
        <v>25</v>
      </c>
    </row>
    <row r="96" spans="1:12" ht="14.25" customHeight="1" x14ac:dyDescent="0.3">
      <c r="A96" s="4">
        <v>99</v>
      </c>
      <c r="B96" s="4" t="s">
        <v>158</v>
      </c>
      <c r="C96" s="4" t="s">
        <v>27</v>
      </c>
      <c r="D96" s="4" t="s">
        <v>77</v>
      </c>
      <c r="E96" s="4" t="s">
        <v>64</v>
      </c>
      <c r="F96" s="4" t="s">
        <v>30</v>
      </c>
      <c r="G96" s="4" t="s">
        <v>31</v>
      </c>
      <c r="H96" s="4" t="s">
        <v>18</v>
      </c>
      <c r="I96" s="4" t="s">
        <v>34</v>
      </c>
      <c r="J96" s="4" t="s">
        <v>64</v>
      </c>
      <c r="K96" s="5">
        <v>36</v>
      </c>
      <c r="L96" s="4" t="s">
        <v>25</v>
      </c>
    </row>
    <row r="97" spans="1:12" ht="14.25" customHeight="1" x14ac:dyDescent="0.35">
      <c r="A97" s="3">
        <v>100</v>
      </c>
      <c r="B97" s="4" t="s">
        <v>159</v>
      </c>
      <c r="C97" s="4" t="s">
        <v>13</v>
      </c>
      <c r="D97" s="4" t="s">
        <v>45</v>
      </c>
      <c r="E97" s="4" t="s">
        <v>125</v>
      </c>
      <c r="F97" s="4" t="s">
        <v>16</v>
      </c>
      <c r="G97" s="4" t="s">
        <v>40</v>
      </c>
      <c r="H97" s="4" t="s">
        <v>18</v>
      </c>
      <c r="I97" s="4" t="s">
        <v>34</v>
      </c>
      <c r="J97" s="4" t="s">
        <v>125</v>
      </c>
      <c r="K97" s="5">
        <v>32</v>
      </c>
      <c r="L97" s="4" t="s">
        <v>25</v>
      </c>
    </row>
    <row r="98" spans="1:12" ht="14.25" customHeight="1" x14ac:dyDescent="0.3">
      <c r="A98" s="4">
        <v>101</v>
      </c>
      <c r="B98" s="4" t="s">
        <v>160</v>
      </c>
      <c r="C98" s="4" t="s">
        <v>61</v>
      </c>
      <c r="D98" s="4" t="s">
        <v>68</v>
      </c>
      <c r="E98" s="4" t="s">
        <v>64</v>
      </c>
      <c r="F98" s="4" t="s">
        <v>16</v>
      </c>
      <c r="G98" s="4" t="s">
        <v>40</v>
      </c>
      <c r="H98" s="4" t="s">
        <v>18</v>
      </c>
      <c r="I98" s="4" t="s">
        <v>34</v>
      </c>
      <c r="J98" s="4" t="s">
        <v>64</v>
      </c>
      <c r="K98" s="5">
        <v>49</v>
      </c>
      <c r="L98" s="4" t="s">
        <v>25</v>
      </c>
    </row>
    <row r="99" spans="1:12" ht="14.25" customHeight="1" x14ac:dyDescent="0.3">
      <c r="A99" s="4">
        <v>102</v>
      </c>
      <c r="B99" s="4" t="s">
        <v>161</v>
      </c>
      <c r="C99" s="4" t="s">
        <v>13</v>
      </c>
      <c r="D99" s="4" t="s">
        <v>162</v>
      </c>
      <c r="E99" s="4" t="s">
        <v>125</v>
      </c>
      <c r="F99" s="4" t="s">
        <v>16</v>
      </c>
      <c r="G99" s="4" t="s">
        <v>17</v>
      </c>
      <c r="H99" s="4" t="s">
        <v>18</v>
      </c>
      <c r="I99" s="4" t="s">
        <v>19</v>
      </c>
      <c r="J99" s="4" t="s">
        <v>125</v>
      </c>
      <c r="K99" s="5">
        <v>34</v>
      </c>
      <c r="L99" s="4" t="s">
        <v>25</v>
      </c>
    </row>
    <row r="100" spans="1:12" ht="14.25" customHeight="1" x14ac:dyDescent="0.35">
      <c r="A100" s="3">
        <v>103</v>
      </c>
      <c r="B100" s="4" t="s">
        <v>163</v>
      </c>
      <c r="C100" s="4" t="s">
        <v>61</v>
      </c>
      <c r="D100" s="4" t="s">
        <v>66</v>
      </c>
      <c r="E100" s="4" t="s">
        <v>125</v>
      </c>
      <c r="F100" s="4" t="s">
        <v>16</v>
      </c>
      <c r="G100" s="4" t="s">
        <v>40</v>
      </c>
      <c r="H100" s="4" t="s">
        <v>18</v>
      </c>
      <c r="I100" s="4" t="s">
        <v>19</v>
      </c>
      <c r="J100" s="4" t="s">
        <v>125</v>
      </c>
      <c r="K100" s="5">
        <v>37</v>
      </c>
      <c r="L100" s="4" t="s">
        <v>25</v>
      </c>
    </row>
    <row r="101" spans="1:12" ht="14.25" customHeight="1" x14ac:dyDescent="0.3">
      <c r="A101" s="4">
        <v>104</v>
      </c>
      <c r="B101" s="4" t="s">
        <v>163</v>
      </c>
      <c r="C101" s="4" t="s">
        <v>61</v>
      </c>
      <c r="D101" s="4" t="s">
        <v>66</v>
      </c>
      <c r="E101" s="4" t="s">
        <v>125</v>
      </c>
      <c r="F101" s="4" t="s">
        <v>16</v>
      </c>
      <c r="G101" s="4" t="s">
        <v>40</v>
      </c>
      <c r="H101" s="4" t="s">
        <v>18</v>
      </c>
      <c r="I101" s="4" t="s">
        <v>19</v>
      </c>
      <c r="J101" s="4" t="s">
        <v>164</v>
      </c>
      <c r="K101" s="5">
        <v>39</v>
      </c>
      <c r="L101" s="4" t="s">
        <v>41</v>
      </c>
    </row>
    <row r="102" spans="1:12" ht="14.25" customHeight="1" x14ac:dyDescent="0.3">
      <c r="A102" s="4">
        <v>105</v>
      </c>
      <c r="B102" s="4" t="s">
        <v>165</v>
      </c>
      <c r="C102" s="4" t="s">
        <v>13</v>
      </c>
      <c r="D102" s="4" t="s">
        <v>39</v>
      </c>
      <c r="E102" s="4" t="s">
        <v>125</v>
      </c>
      <c r="F102" s="4" t="s">
        <v>16</v>
      </c>
      <c r="G102" s="4" t="s">
        <v>40</v>
      </c>
      <c r="H102" s="4" t="s">
        <v>18</v>
      </c>
      <c r="I102" s="4" t="s">
        <v>19</v>
      </c>
      <c r="J102" s="4" t="s">
        <v>125</v>
      </c>
      <c r="K102" s="5">
        <v>31</v>
      </c>
      <c r="L102" s="4" t="s">
        <v>25</v>
      </c>
    </row>
    <row r="103" spans="1:12" ht="14.25" customHeight="1" x14ac:dyDescent="0.3">
      <c r="A103" s="4">
        <v>107</v>
      </c>
      <c r="B103" s="4" t="s">
        <v>166</v>
      </c>
      <c r="C103" s="4" t="s">
        <v>54</v>
      </c>
      <c r="D103" s="4" t="s">
        <v>167</v>
      </c>
      <c r="E103" s="4" t="s">
        <v>64</v>
      </c>
      <c r="F103" s="4" t="s">
        <v>16</v>
      </c>
      <c r="G103" s="4" t="s">
        <v>17</v>
      </c>
      <c r="H103" s="4" t="s">
        <v>18</v>
      </c>
      <c r="I103" s="4" t="s">
        <v>19</v>
      </c>
      <c r="J103" s="4" t="s">
        <v>64</v>
      </c>
      <c r="K103" s="5">
        <v>44</v>
      </c>
      <c r="L103" s="4" t="s">
        <v>90</v>
      </c>
    </row>
    <row r="104" spans="1:12" ht="14.25" customHeight="1" x14ac:dyDescent="0.3">
      <c r="A104" s="4">
        <v>108</v>
      </c>
      <c r="B104" s="4" t="s">
        <v>168</v>
      </c>
      <c r="C104" s="4" t="s">
        <v>27</v>
      </c>
      <c r="D104" s="4" t="s">
        <v>167</v>
      </c>
      <c r="E104" s="4" t="s">
        <v>125</v>
      </c>
      <c r="F104" s="4" t="s">
        <v>30</v>
      </c>
      <c r="G104" s="4" t="s">
        <v>40</v>
      </c>
      <c r="H104" s="4" t="s">
        <v>18</v>
      </c>
      <c r="I104" s="4" t="s">
        <v>19</v>
      </c>
      <c r="J104" s="4" t="s">
        <v>125</v>
      </c>
      <c r="K104" s="5">
        <v>29</v>
      </c>
      <c r="L104" s="4" t="s">
        <v>42</v>
      </c>
    </row>
    <row r="105" spans="1:12" ht="14.25" customHeight="1" x14ac:dyDescent="0.35">
      <c r="A105" s="3">
        <v>109</v>
      </c>
      <c r="B105" s="4" t="s">
        <v>169</v>
      </c>
      <c r="C105" s="4" t="s">
        <v>22</v>
      </c>
      <c r="D105" s="4" t="s">
        <v>147</v>
      </c>
      <c r="E105" s="4" t="s">
        <v>125</v>
      </c>
      <c r="F105" s="4" t="s">
        <v>16</v>
      </c>
      <c r="G105" s="4" t="s">
        <v>40</v>
      </c>
      <c r="H105" s="4" t="s">
        <v>18</v>
      </c>
      <c r="I105" s="4" t="s">
        <v>34</v>
      </c>
      <c r="J105" s="4" t="s">
        <v>125</v>
      </c>
      <c r="K105" s="5">
        <v>42</v>
      </c>
      <c r="L105" s="4" t="s">
        <v>25</v>
      </c>
    </row>
    <row r="106" spans="1:12" ht="14.25" customHeight="1" x14ac:dyDescent="0.3">
      <c r="A106" s="4">
        <v>110</v>
      </c>
      <c r="B106" s="4" t="s">
        <v>170</v>
      </c>
      <c r="C106" s="4" t="s">
        <v>27</v>
      </c>
      <c r="D106" s="4" t="s">
        <v>45</v>
      </c>
      <c r="E106" s="4" t="s">
        <v>64</v>
      </c>
      <c r="F106" s="4" t="s">
        <v>16</v>
      </c>
      <c r="G106" s="4" t="s">
        <v>31</v>
      </c>
      <c r="H106" s="4" t="s">
        <v>18</v>
      </c>
      <c r="I106" s="4" t="s">
        <v>34</v>
      </c>
      <c r="J106" s="4" t="s">
        <v>64</v>
      </c>
      <c r="K106" s="5">
        <v>42</v>
      </c>
      <c r="L106" s="4" t="s">
        <v>25</v>
      </c>
    </row>
    <row r="107" spans="1:12" ht="14.25" customHeight="1" x14ac:dyDescent="0.3">
      <c r="A107" s="4">
        <v>111</v>
      </c>
      <c r="B107" s="4" t="s">
        <v>171</v>
      </c>
      <c r="C107" s="4" t="s">
        <v>27</v>
      </c>
      <c r="D107" s="4" t="s">
        <v>52</v>
      </c>
      <c r="E107" s="4" t="s">
        <v>125</v>
      </c>
      <c r="F107" s="4" t="s">
        <v>30</v>
      </c>
      <c r="G107" s="4" t="s">
        <v>31</v>
      </c>
      <c r="H107" s="4" t="s">
        <v>18</v>
      </c>
      <c r="I107" s="4" t="s">
        <v>34</v>
      </c>
      <c r="J107" s="4" t="s">
        <v>125</v>
      </c>
      <c r="K107" s="5">
        <v>58</v>
      </c>
      <c r="L107" s="4" t="s">
        <v>25</v>
      </c>
    </row>
    <row r="108" spans="1:12" ht="14.25" customHeight="1" x14ac:dyDescent="0.35">
      <c r="A108" s="3">
        <v>112</v>
      </c>
      <c r="B108" s="4" t="s">
        <v>172</v>
      </c>
      <c r="C108" s="4" t="s">
        <v>61</v>
      </c>
      <c r="D108" s="4" t="s">
        <v>36</v>
      </c>
      <c r="E108" s="4" t="s">
        <v>125</v>
      </c>
      <c r="F108" s="4" t="s">
        <v>16</v>
      </c>
      <c r="G108" s="4" t="s">
        <v>40</v>
      </c>
      <c r="H108" s="4" t="s">
        <v>18</v>
      </c>
      <c r="I108" s="4" t="s">
        <v>19</v>
      </c>
      <c r="J108" s="4" t="s">
        <v>125</v>
      </c>
      <c r="K108" s="5">
        <v>39</v>
      </c>
      <c r="L108" s="4" t="s">
        <v>25</v>
      </c>
    </row>
    <row r="109" spans="1:12" ht="14.25" customHeight="1" x14ac:dyDescent="0.3">
      <c r="A109" s="4">
        <v>114</v>
      </c>
      <c r="B109" s="4" t="s">
        <v>173</v>
      </c>
      <c r="C109" s="4" t="s">
        <v>13</v>
      </c>
      <c r="D109" s="4" t="s">
        <v>155</v>
      </c>
      <c r="E109" s="4" t="s">
        <v>125</v>
      </c>
      <c r="F109" s="4" t="s">
        <v>30</v>
      </c>
      <c r="G109" s="4" t="s">
        <v>24</v>
      </c>
      <c r="H109" s="4" t="s">
        <v>18</v>
      </c>
      <c r="I109" s="4" t="s">
        <v>34</v>
      </c>
      <c r="J109" s="4" t="s">
        <v>125</v>
      </c>
      <c r="K109" s="5">
        <v>34</v>
      </c>
      <c r="L109" s="4" t="s">
        <v>41</v>
      </c>
    </row>
    <row r="110" spans="1:12" ht="14.25" customHeight="1" x14ac:dyDescent="0.35">
      <c r="A110" s="3">
        <v>115</v>
      </c>
      <c r="B110" s="4" t="s">
        <v>174</v>
      </c>
      <c r="C110" s="4" t="s">
        <v>61</v>
      </c>
      <c r="D110" s="4" t="s">
        <v>45</v>
      </c>
      <c r="E110" s="4" t="s">
        <v>138</v>
      </c>
      <c r="F110" s="4" t="s">
        <v>16</v>
      </c>
      <c r="G110" s="4" t="s">
        <v>17</v>
      </c>
      <c r="H110" s="4" t="s">
        <v>18</v>
      </c>
      <c r="I110" s="4" t="s">
        <v>34</v>
      </c>
      <c r="J110" s="4" t="s">
        <v>125</v>
      </c>
      <c r="K110" s="5">
        <v>38</v>
      </c>
      <c r="L110" s="4" t="s">
        <v>25</v>
      </c>
    </row>
    <row r="111" spans="1:12" ht="14.25" customHeight="1" x14ac:dyDescent="0.3">
      <c r="A111" s="4">
        <v>117</v>
      </c>
      <c r="B111" s="4" t="s">
        <v>175</v>
      </c>
      <c r="C111" s="4" t="s">
        <v>54</v>
      </c>
      <c r="D111" s="4" t="s">
        <v>68</v>
      </c>
      <c r="E111" s="4" t="s">
        <v>134</v>
      </c>
      <c r="F111" s="4" t="s">
        <v>16</v>
      </c>
      <c r="G111" s="4" t="s">
        <v>31</v>
      </c>
      <c r="H111" s="4" t="s">
        <v>18</v>
      </c>
      <c r="I111" s="4" t="s">
        <v>19</v>
      </c>
      <c r="J111" s="4" t="s">
        <v>125</v>
      </c>
      <c r="K111" s="5">
        <v>46</v>
      </c>
      <c r="L111" s="4" t="s">
        <v>42</v>
      </c>
    </row>
    <row r="112" spans="1:12" ht="14.25" customHeight="1" x14ac:dyDescent="0.35">
      <c r="A112" s="3">
        <v>118</v>
      </c>
      <c r="B112" s="4" t="s">
        <v>176</v>
      </c>
      <c r="C112" s="4" t="s">
        <v>22</v>
      </c>
      <c r="D112" s="4" t="s">
        <v>99</v>
      </c>
      <c r="E112" s="4" t="s">
        <v>125</v>
      </c>
      <c r="F112" s="4" t="s">
        <v>16</v>
      </c>
      <c r="G112" s="4" t="s">
        <v>31</v>
      </c>
      <c r="H112" s="4" t="s">
        <v>18</v>
      </c>
      <c r="I112" s="4" t="s">
        <v>34</v>
      </c>
      <c r="J112" s="4" t="s">
        <v>125</v>
      </c>
      <c r="K112" s="5">
        <v>47</v>
      </c>
      <c r="L112" s="4" t="s">
        <v>25</v>
      </c>
    </row>
    <row r="113" spans="11:11" ht="14.25" customHeight="1" x14ac:dyDescent="0.3">
      <c r="K113" s="13">
        <f>AVERAGE(K8:K104)</f>
        <v>33.958762886597938</v>
      </c>
    </row>
    <row r="114" spans="11:11" ht="14.25" customHeight="1" x14ac:dyDescent="0.3">
      <c r="K114" s="6"/>
    </row>
    <row r="115" spans="11:11" ht="14.25" customHeight="1" x14ac:dyDescent="0.3">
      <c r="K115" s="6"/>
    </row>
    <row r="116" spans="11:11" ht="14.25" customHeight="1" x14ac:dyDescent="0.3">
      <c r="K116" s="6"/>
    </row>
    <row r="117" spans="11:11" ht="14.25" customHeight="1" x14ac:dyDescent="0.3">
      <c r="K117" s="6"/>
    </row>
    <row r="118" spans="11:11" ht="14.25" customHeight="1" x14ac:dyDescent="0.3">
      <c r="K118" s="6"/>
    </row>
    <row r="119" spans="11:11" ht="14.25" customHeight="1" x14ac:dyDescent="0.3">
      <c r="K119" s="6"/>
    </row>
    <row r="120" spans="11:11" ht="14.25" customHeight="1" x14ac:dyDescent="0.3">
      <c r="K120" s="6"/>
    </row>
    <row r="121" spans="11:11" ht="14.25" customHeight="1" x14ac:dyDescent="0.3">
      <c r="K121" s="6"/>
    </row>
    <row r="122" spans="11:11" ht="14.25" customHeight="1" x14ac:dyDescent="0.3">
      <c r="K122" s="6"/>
    </row>
    <row r="123" spans="11:11" ht="14.25" customHeight="1" x14ac:dyDescent="0.3">
      <c r="K123" s="6"/>
    </row>
    <row r="124" spans="11:11" ht="14.25" customHeight="1" x14ac:dyDescent="0.3">
      <c r="K124" s="6"/>
    </row>
    <row r="125" spans="11:11" ht="14.25" customHeight="1" x14ac:dyDescent="0.3">
      <c r="K125" s="6"/>
    </row>
    <row r="126" spans="11:11" ht="14.25" customHeight="1" x14ac:dyDescent="0.3">
      <c r="K126" s="6"/>
    </row>
    <row r="127" spans="11:11" ht="14.25" customHeight="1" x14ac:dyDescent="0.3">
      <c r="K127" s="6"/>
    </row>
    <row r="128" spans="11:11" ht="14.25" customHeight="1" x14ac:dyDescent="0.3">
      <c r="K128" s="6"/>
    </row>
    <row r="129" spans="11:11" ht="14.25" customHeight="1" x14ac:dyDescent="0.3">
      <c r="K129" s="6"/>
    </row>
    <row r="130" spans="11:11" ht="14.25" customHeight="1" x14ac:dyDescent="0.3">
      <c r="K130" s="6"/>
    </row>
    <row r="131" spans="11:11" ht="14.25" customHeight="1" x14ac:dyDescent="0.3">
      <c r="K131" s="6"/>
    </row>
    <row r="132" spans="11:11" ht="14.25" customHeight="1" x14ac:dyDescent="0.3">
      <c r="K132" s="6"/>
    </row>
    <row r="133" spans="11:11" ht="14.25" customHeight="1" x14ac:dyDescent="0.3">
      <c r="K133" s="6"/>
    </row>
    <row r="134" spans="11:11" ht="14.25" customHeight="1" x14ac:dyDescent="0.3">
      <c r="K134" s="6"/>
    </row>
    <row r="135" spans="11:11" ht="14.25" customHeight="1" x14ac:dyDescent="0.3">
      <c r="K135" s="6"/>
    </row>
    <row r="136" spans="11:11" ht="14.25" customHeight="1" x14ac:dyDescent="0.3">
      <c r="K136" s="6"/>
    </row>
    <row r="137" spans="11:11" ht="14.25" customHeight="1" x14ac:dyDescent="0.3">
      <c r="K137" s="6"/>
    </row>
    <row r="138" spans="11:11" ht="14.25" customHeight="1" x14ac:dyDescent="0.3">
      <c r="K138" s="6"/>
    </row>
    <row r="139" spans="11:11" ht="14.25" customHeight="1" x14ac:dyDescent="0.3">
      <c r="K139" s="6"/>
    </row>
    <row r="140" spans="11:11" ht="14.25" customHeight="1" x14ac:dyDescent="0.3">
      <c r="K140" s="6"/>
    </row>
    <row r="141" spans="11:11" ht="14.25" customHeight="1" x14ac:dyDescent="0.3">
      <c r="K141" s="6"/>
    </row>
    <row r="142" spans="11:11" ht="14.25" customHeight="1" x14ac:dyDescent="0.3">
      <c r="K142" s="6"/>
    </row>
    <row r="143" spans="11:11" ht="14.25" customHeight="1" x14ac:dyDescent="0.3">
      <c r="K143" s="6"/>
    </row>
    <row r="144" spans="11:11" ht="14.25" customHeight="1" x14ac:dyDescent="0.3">
      <c r="K144" s="6"/>
    </row>
    <row r="145" spans="11:11" ht="14.25" customHeight="1" x14ac:dyDescent="0.3">
      <c r="K145" s="6"/>
    </row>
    <row r="146" spans="11:11" ht="14.25" customHeight="1" x14ac:dyDescent="0.3">
      <c r="K146" s="6"/>
    </row>
    <row r="147" spans="11:11" ht="14.25" customHeight="1" x14ac:dyDescent="0.3">
      <c r="K147" s="6"/>
    </row>
    <row r="148" spans="11:11" ht="14.25" customHeight="1" x14ac:dyDescent="0.3">
      <c r="K148" s="6"/>
    </row>
    <row r="149" spans="11:11" ht="14.25" customHeight="1" x14ac:dyDescent="0.3">
      <c r="K149" s="6"/>
    </row>
    <row r="150" spans="11:11" ht="14.25" customHeight="1" x14ac:dyDescent="0.3">
      <c r="K150" s="6"/>
    </row>
    <row r="151" spans="11:11" ht="14.25" customHeight="1" x14ac:dyDescent="0.3">
      <c r="K151" s="6"/>
    </row>
    <row r="152" spans="11:11" ht="14.25" customHeight="1" x14ac:dyDescent="0.3">
      <c r="K152" s="6"/>
    </row>
    <row r="153" spans="11:11" ht="14.25" customHeight="1" x14ac:dyDescent="0.3">
      <c r="K153" s="6"/>
    </row>
    <row r="154" spans="11:11" ht="14.25" customHeight="1" x14ac:dyDescent="0.3">
      <c r="K154" s="6"/>
    </row>
    <row r="155" spans="11:11" ht="14.25" customHeight="1" x14ac:dyDescent="0.3">
      <c r="K155" s="6"/>
    </row>
    <row r="156" spans="11:11" ht="14.25" customHeight="1" x14ac:dyDescent="0.3">
      <c r="K156" s="6"/>
    </row>
    <row r="157" spans="11:11" ht="14.25" customHeight="1" x14ac:dyDescent="0.3">
      <c r="K157" s="6"/>
    </row>
    <row r="158" spans="11:11" ht="14.25" customHeight="1" x14ac:dyDescent="0.3">
      <c r="K158" s="6"/>
    </row>
    <row r="159" spans="11:11" ht="14.25" customHeight="1" x14ac:dyDescent="0.3">
      <c r="K159" s="6"/>
    </row>
    <row r="160" spans="11:11" ht="14.25" customHeight="1" x14ac:dyDescent="0.3">
      <c r="K160" s="6"/>
    </row>
    <row r="161" spans="11:11" ht="14.25" customHeight="1" x14ac:dyDescent="0.3">
      <c r="K161" s="6"/>
    </row>
    <row r="162" spans="11:11" ht="14.25" customHeight="1" x14ac:dyDescent="0.3">
      <c r="K162" s="6"/>
    </row>
    <row r="163" spans="11:11" ht="14.25" customHeight="1" x14ac:dyDescent="0.3">
      <c r="K163" s="6"/>
    </row>
    <row r="164" spans="11:11" ht="14.25" customHeight="1" x14ac:dyDescent="0.3">
      <c r="K164" s="6"/>
    </row>
    <row r="165" spans="11:11" ht="14.25" customHeight="1" x14ac:dyDescent="0.3">
      <c r="K165" s="6"/>
    </row>
    <row r="166" spans="11:11" ht="14.25" customHeight="1" x14ac:dyDescent="0.3">
      <c r="K166" s="6"/>
    </row>
    <row r="167" spans="11:11" ht="14.25" customHeight="1" x14ac:dyDescent="0.3">
      <c r="K167" s="6"/>
    </row>
    <row r="168" spans="11:11" ht="14.25" customHeight="1" x14ac:dyDescent="0.3">
      <c r="K168" s="6"/>
    </row>
    <row r="169" spans="11:11" ht="14.25" customHeight="1" x14ac:dyDescent="0.3">
      <c r="K169" s="6"/>
    </row>
    <row r="170" spans="11:11" ht="14.25" customHeight="1" x14ac:dyDescent="0.3">
      <c r="K170" s="6"/>
    </row>
    <row r="171" spans="11:11" ht="14.25" customHeight="1" x14ac:dyDescent="0.3">
      <c r="K171" s="6"/>
    </row>
    <row r="172" spans="11:11" ht="14.25" customHeight="1" x14ac:dyDescent="0.3">
      <c r="K172" s="6"/>
    </row>
    <row r="173" spans="11:11" ht="14.25" customHeight="1" x14ac:dyDescent="0.3">
      <c r="K173" s="6"/>
    </row>
    <row r="174" spans="11:11" ht="14.25" customHeight="1" x14ac:dyDescent="0.3">
      <c r="K174" s="6"/>
    </row>
    <row r="175" spans="11:11" ht="14.25" customHeight="1" x14ac:dyDescent="0.3">
      <c r="K175" s="6"/>
    </row>
    <row r="176" spans="11:11" ht="14.25" customHeight="1" x14ac:dyDescent="0.3">
      <c r="K176" s="6"/>
    </row>
    <row r="177" spans="11:11" ht="14.25" customHeight="1" x14ac:dyDescent="0.3">
      <c r="K177" s="6"/>
    </row>
    <row r="178" spans="11:11" ht="14.25" customHeight="1" x14ac:dyDescent="0.3">
      <c r="K178" s="6"/>
    </row>
    <row r="179" spans="11:11" ht="14.25" customHeight="1" x14ac:dyDescent="0.3">
      <c r="K179" s="6"/>
    </row>
    <row r="180" spans="11:11" ht="14.25" customHeight="1" x14ac:dyDescent="0.3">
      <c r="K180" s="6"/>
    </row>
    <row r="181" spans="11:11" ht="14.25" customHeight="1" x14ac:dyDescent="0.3">
      <c r="K181" s="6"/>
    </row>
    <row r="182" spans="11:11" ht="14.25" customHeight="1" x14ac:dyDescent="0.3">
      <c r="K182" s="6"/>
    </row>
    <row r="183" spans="11:11" ht="14.25" customHeight="1" x14ac:dyDescent="0.3">
      <c r="K183" s="6"/>
    </row>
    <row r="184" spans="11:11" ht="14.25" customHeight="1" x14ac:dyDescent="0.3">
      <c r="K184" s="6"/>
    </row>
    <row r="185" spans="11:11" ht="14.25" customHeight="1" x14ac:dyDescent="0.3">
      <c r="K185" s="6"/>
    </row>
    <row r="186" spans="11:11" ht="14.25" customHeight="1" x14ac:dyDescent="0.3">
      <c r="K186" s="6"/>
    </row>
    <row r="187" spans="11:11" ht="14.25" customHeight="1" x14ac:dyDescent="0.3">
      <c r="K187" s="6"/>
    </row>
    <row r="188" spans="11:11" ht="14.25" customHeight="1" x14ac:dyDescent="0.3">
      <c r="K188" s="6"/>
    </row>
    <row r="189" spans="11:11" ht="14.25" customHeight="1" x14ac:dyDescent="0.3">
      <c r="K189" s="6"/>
    </row>
    <row r="190" spans="11:11" ht="14.25" customHeight="1" x14ac:dyDescent="0.3">
      <c r="K190" s="6"/>
    </row>
    <row r="191" spans="11:11" ht="14.25" customHeight="1" x14ac:dyDescent="0.3">
      <c r="K191" s="6"/>
    </row>
    <row r="192" spans="11:11" ht="14.25" customHeight="1" x14ac:dyDescent="0.3">
      <c r="K192" s="6"/>
    </row>
    <row r="193" spans="11:11" ht="14.25" customHeight="1" x14ac:dyDescent="0.3">
      <c r="K193" s="6"/>
    </row>
    <row r="194" spans="11:11" ht="14.25" customHeight="1" x14ac:dyDescent="0.3">
      <c r="K194" s="6"/>
    </row>
    <row r="195" spans="11:11" ht="14.25" customHeight="1" x14ac:dyDescent="0.3">
      <c r="K195" s="6"/>
    </row>
    <row r="196" spans="11:11" ht="14.25" customHeight="1" x14ac:dyDescent="0.3">
      <c r="K196" s="6"/>
    </row>
    <row r="197" spans="11:11" ht="14.25" customHeight="1" x14ac:dyDescent="0.3">
      <c r="K197" s="6"/>
    </row>
    <row r="198" spans="11:11" ht="14.25" customHeight="1" x14ac:dyDescent="0.3">
      <c r="K198" s="6"/>
    </row>
    <row r="199" spans="11:11" ht="14.25" customHeight="1" x14ac:dyDescent="0.3">
      <c r="K199" s="6"/>
    </row>
    <row r="200" spans="11:11" ht="14.25" customHeight="1" x14ac:dyDescent="0.3">
      <c r="K200" s="6"/>
    </row>
    <row r="201" spans="11:11" ht="14.25" customHeight="1" x14ac:dyDescent="0.3">
      <c r="K201" s="6"/>
    </row>
    <row r="202" spans="11:11" ht="14.25" customHeight="1" x14ac:dyDescent="0.3">
      <c r="K202" s="6"/>
    </row>
    <row r="203" spans="11:11" ht="14.25" customHeight="1" x14ac:dyDescent="0.3">
      <c r="K203" s="6"/>
    </row>
    <row r="204" spans="11:11" ht="14.25" customHeight="1" x14ac:dyDescent="0.3">
      <c r="K204" s="6"/>
    </row>
    <row r="205" spans="11:11" ht="14.25" customHeight="1" x14ac:dyDescent="0.3">
      <c r="K205" s="6"/>
    </row>
    <row r="206" spans="11:11" ht="14.25" customHeight="1" x14ac:dyDescent="0.3">
      <c r="K206" s="6"/>
    </row>
    <row r="207" spans="11:11" ht="14.25" customHeight="1" x14ac:dyDescent="0.3">
      <c r="K207" s="6"/>
    </row>
    <row r="208" spans="11:11" ht="14.25" customHeight="1" x14ac:dyDescent="0.3">
      <c r="K208" s="6"/>
    </row>
    <row r="209" spans="11:11" ht="14.25" customHeight="1" x14ac:dyDescent="0.3">
      <c r="K209" s="6"/>
    </row>
    <row r="210" spans="11:11" ht="14.25" customHeight="1" x14ac:dyDescent="0.3">
      <c r="K210" s="6"/>
    </row>
    <row r="211" spans="11:11" ht="14.25" customHeight="1" x14ac:dyDescent="0.3">
      <c r="K211" s="6"/>
    </row>
    <row r="212" spans="11:11" ht="14.25" customHeight="1" x14ac:dyDescent="0.3">
      <c r="K212" s="6"/>
    </row>
    <row r="213" spans="11:11" ht="14.25" customHeight="1" x14ac:dyDescent="0.3">
      <c r="K213" s="6"/>
    </row>
    <row r="214" spans="11:11" ht="14.25" customHeight="1" x14ac:dyDescent="0.3">
      <c r="K214" s="6"/>
    </row>
    <row r="215" spans="11:11" ht="14.25" customHeight="1" x14ac:dyDescent="0.3">
      <c r="K215" s="6"/>
    </row>
    <row r="216" spans="11:11" ht="14.25" customHeight="1" x14ac:dyDescent="0.3">
      <c r="K216" s="6"/>
    </row>
    <row r="217" spans="11:11" ht="14.25" customHeight="1" x14ac:dyDescent="0.3">
      <c r="K217" s="6"/>
    </row>
    <row r="218" spans="11:11" ht="14.25" customHeight="1" x14ac:dyDescent="0.3">
      <c r="K218" s="6"/>
    </row>
    <row r="219" spans="11:11" ht="14.25" customHeight="1" x14ac:dyDescent="0.3">
      <c r="K219" s="6"/>
    </row>
    <row r="220" spans="11:11" ht="14.25" customHeight="1" x14ac:dyDescent="0.3">
      <c r="K220" s="6"/>
    </row>
    <row r="221" spans="11:11" ht="14.25" customHeight="1" x14ac:dyDescent="0.3">
      <c r="K221" s="6"/>
    </row>
    <row r="222" spans="11:11" ht="14.25" customHeight="1" x14ac:dyDescent="0.3">
      <c r="K222" s="6"/>
    </row>
    <row r="223" spans="11:11" ht="14.25" customHeight="1" x14ac:dyDescent="0.3">
      <c r="K223" s="6"/>
    </row>
    <row r="224" spans="11:11" ht="14.25" customHeight="1" x14ac:dyDescent="0.3">
      <c r="K224" s="6"/>
    </row>
    <row r="225" spans="11:11" ht="14.25" customHeight="1" x14ac:dyDescent="0.3">
      <c r="K225" s="6"/>
    </row>
    <row r="226" spans="11:11" ht="14.25" customHeight="1" x14ac:dyDescent="0.3">
      <c r="K226" s="6"/>
    </row>
    <row r="227" spans="11:11" ht="14.25" customHeight="1" x14ac:dyDescent="0.3">
      <c r="K227" s="6"/>
    </row>
    <row r="228" spans="11:11" ht="14.25" customHeight="1" x14ac:dyDescent="0.3">
      <c r="K228" s="6"/>
    </row>
    <row r="229" spans="11:11" ht="14.25" customHeight="1" x14ac:dyDescent="0.3">
      <c r="K229" s="6"/>
    </row>
    <row r="230" spans="11:11" ht="14.25" customHeight="1" x14ac:dyDescent="0.3">
      <c r="K230" s="6"/>
    </row>
    <row r="231" spans="11:11" ht="14.25" customHeight="1" x14ac:dyDescent="0.3">
      <c r="K231" s="6"/>
    </row>
    <row r="232" spans="11:11" ht="14.25" customHeight="1" x14ac:dyDescent="0.3">
      <c r="K232" s="6"/>
    </row>
    <row r="233" spans="11:11" ht="14.25" customHeight="1" x14ac:dyDescent="0.3">
      <c r="K233" s="6"/>
    </row>
    <row r="234" spans="11:11" ht="14.25" customHeight="1" x14ac:dyDescent="0.3">
      <c r="K234" s="6"/>
    </row>
    <row r="235" spans="11:11" ht="14.25" customHeight="1" x14ac:dyDescent="0.3">
      <c r="K235" s="6"/>
    </row>
    <row r="236" spans="11:11" ht="14.25" customHeight="1" x14ac:dyDescent="0.3">
      <c r="K236" s="6"/>
    </row>
    <row r="237" spans="11:11" ht="14.25" customHeight="1" x14ac:dyDescent="0.3">
      <c r="K237" s="6"/>
    </row>
    <row r="238" spans="11:11" ht="14.25" customHeight="1" x14ac:dyDescent="0.3">
      <c r="K238" s="6"/>
    </row>
    <row r="239" spans="11:11" ht="14.25" customHeight="1" x14ac:dyDescent="0.3">
      <c r="K239" s="6"/>
    </row>
    <row r="240" spans="11:11" ht="14.25" customHeight="1" x14ac:dyDescent="0.3">
      <c r="K240" s="6"/>
    </row>
    <row r="241" spans="11:11" ht="14.25" customHeight="1" x14ac:dyDescent="0.3">
      <c r="K241" s="6"/>
    </row>
    <row r="242" spans="11:11" ht="14.25" customHeight="1" x14ac:dyDescent="0.3">
      <c r="K242" s="6"/>
    </row>
    <row r="243" spans="11:11" ht="14.25" customHeight="1" x14ac:dyDescent="0.3">
      <c r="K243" s="6"/>
    </row>
    <row r="244" spans="11:11" ht="14.25" customHeight="1" x14ac:dyDescent="0.3">
      <c r="K244" s="6"/>
    </row>
    <row r="245" spans="11:11" ht="14.25" customHeight="1" x14ac:dyDescent="0.3">
      <c r="K245" s="6"/>
    </row>
    <row r="246" spans="11:11" ht="14.25" customHeight="1" x14ac:dyDescent="0.3">
      <c r="K246" s="6"/>
    </row>
    <row r="247" spans="11:11" ht="14.25" customHeight="1" x14ac:dyDescent="0.3">
      <c r="K247" s="6"/>
    </row>
    <row r="248" spans="11:11" ht="14.25" customHeight="1" x14ac:dyDescent="0.3">
      <c r="K248" s="6"/>
    </row>
    <row r="249" spans="11:11" ht="14.25" customHeight="1" x14ac:dyDescent="0.3">
      <c r="K249" s="6"/>
    </row>
    <row r="250" spans="11:11" ht="14.25" customHeight="1" x14ac:dyDescent="0.3">
      <c r="K250" s="6"/>
    </row>
    <row r="251" spans="11:11" ht="14.25" customHeight="1" x14ac:dyDescent="0.3">
      <c r="K251" s="6"/>
    </row>
    <row r="252" spans="11:11" ht="14.25" customHeight="1" x14ac:dyDescent="0.3">
      <c r="K252" s="6"/>
    </row>
    <row r="253" spans="11:11" ht="14.25" customHeight="1" x14ac:dyDescent="0.3">
      <c r="K253" s="6"/>
    </row>
    <row r="254" spans="11:11" ht="14.25" customHeight="1" x14ac:dyDescent="0.3">
      <c r="K254" s="6"/>
    </row>
    <row r="255" spans="11:11" ht="14.25" customHeight="1" x14ac:dyDescent="0.3">
      <c r="K255" s="6"/>
    </row>
    <row r="256" spans="11:11" ht="14.25" customHeight="1" x14ac:dyDescent="0.3">
      <c r="K256" s="6"/>
    </row>
    <row r="257" spans="11:11" ht="14.25" customHeight="1" x14ac:dyDescent="0.3">
      <c r="K257" s="6"/>
    </row>
    <row r="258" spans="11:11" ht="14.25" customHeight="1" x14ac:dyDescent="0.3">
      <c r="K258" s="6"/>
    </row>
    <row r="259" spans="11:11" ht="14.25" customHeight="1" x14ac:dyDescent="0.3">
      <c r="K259" s="6"/>
    </row>
    <row r="260" spans="11:11" ht="14.25" customHeight="1" x14ac:dyDescent="0.3">
      <c r="K260" s="6"/>
    </row>
    <row r="261" spans="11:11" ht="14.25" customHeight="1" x14ac:dyDescent="0.3">
      <c r="K261" s="6"/>
    </row>
    <row r="262" spans="11:11" ht="14.25" customHeight="1" x14ac:dyDescent="0.3">
      <c r="K262" s="6"/>
    </row>
    <row r="263" spans="11:11" ht="14.25" customHeight="1" x14ac:dyDescent="0.3">
      <c r="K263" s="6"/>
    </row>
    <row r="264" spans="11:11" ht="14.25" customHeight="1" x14ac:dyDescent="0.3">
      <c r="K264" s="6"/>
    </row>
    <row r="265" spans="11:11" ht="14.25" customHeight="1" x14ac:dyDescent="0.3">
      <c r="K265" s="6"/>
    </row>
    <row r="266" spans="11:11" ht="14.25" customHeight="1" x14ac:dyDescent="0.3">
      <c r="K266" s="6"/>
    </row>
    <row r="267" spans="11:11" ht="14.25" customHeight="1" x14ac:dyDescent="0.3">
      <c r="K267" s="6"/>
    </row>
    <row r="268" spans="11:11" ht="14.25" customHeight="1" x14ac:dyDescent="0.3">
      <c r="K268" s="6"/>
    </row>
    <row r="269" spans="11:11" ht="14.25" customHeight="1" x14ac:dyDescent="0.3">
      <c r="K269" s="6"/>
    </row>
    <row r="270" spans="11:11" ht="14.25" customHeight="1" x14ac:dyDescent="0.3">
      <c r="K270" s="6"/>
    </row>
    <row r="271" spans="11:11" ht="14.25" customHeight="1" x14ac:dyDescent="0.3">
      <c r="K271" s="6"/>
    </row>
    <row r="272" spans="11:11" ht="14.25" customHeight="1" x14ac:dyDescent="0.3">
      <c r="K272" s="6"/>
    </row>
    <row r="273" spans="11:11" ht="14.25" customHeight="1" x14ac:dyDescent="0.3">
      <c r="K273" s="6"/>
    </row>
    <row r="274" spans="11:11" ht="14.25" customHeight="1" x14ac:dyDescent="0.3">
      <c r="K274" s="6"/>
    </row>
    <row r="275" spans="11:11" ht="14.25" customHeight="1" x14ac:dyDescent="0.3">
      <c r="K275" s="6"/>
    </row>
    <row r="276" spans="11:11" ht="14.25" customHeight="1" x14ac:dyDescent="0.3">
      <c r="K276" s="6"/>
    </row>
    <row r="277" spans="11:11" ht="14.25" customHeight="1" x14ac:dyDescent="0.3">
      <c r="K277" s="6"/>
    </row>
    <row r="278" spans="11:11" ht="14.25" customHeight="1" x14ac:dyDescent="0.3">
      <c r="K278" s="6"/>
    </row>
    <row r="279" spans="11:11" ht="14.25" customHeight="1" x14ac:dyDescent="0.3">
      <c r="K279" s="6"/>
    </row>
    <row r="280" spans="11:11" ht="14.25" customHeight="1" x14ac:dyDescent="0.3">
      <c r="K280" s="6"/>
    </row>
    <row r="281" spans="11:11" ht="14.25" customHeight="1" x14ac:dyDescent="0.3">
      <c r="K281" s="6"/>
    </row>
    <row r="282" spans="11:11" ht="14.25" customHeight="1" x14ac:dyDescent="0.3">
      <c r="K282" s="6"/>
    </row>
    <row r="283" spans="11:11" ht="14.25" customHeight="1" x14ac:dyDescent="0.3">
      <c r="K283" s="6"/>
    </row>
    <row r="284" spans="11:11" ht="14.25" customHeight="1" x14ac:dyDescent="0.3">
      <c r="K284" s="6"/>
    </row>
    <row r="285" spans="11:11" ht="14.25" customHeight="1" x14ac:dyDescent="0.3">
      <c r="K285" s="6"/>
    </row>
    <row r="286" spans="11:11" ht="14.25" customHeight="1" x14ac:dyDescent="0.3">
      <c r="K286" s="6"/>
    </row>
    <row r="287" spans="11:11" ht="14.25" customHeight="1" x14ac:dyDescent="0.3">
      <c r="K287" s="6"/>
    </row>
    <row r="288" spans="11:11" ht="14.25" customHeight="1" x14ac:dyDescent="0.3">
      <c r="K288" s="6"/>
    </row>
    <row r="289" spans="11:11" ht="14.25" customHeight="1" x14ac:dyDescent="0.3">
      <c r="K289" s="6"/>
    </row>
    <row r="290" spans="11:11" ht="14.25" customHeight="1" x14ac:dyDescent="0.3">
      <c r="K290" s="6"/>
    </row>
    <row r="291" spans="11:11" ht="14.25" customHeight="1" x14ac:dyDescent="0.3">
      <c r="K291" s="6"/>
    </row>
    <row r="292" spans="11:11" ht="14.25" customHeight="1" x14ac:dyDescent="0.3">
      <c r="K292" s="6"/>
    </row>
    <row r="293" spans="11:11" ht="14.25" customHeight="1" x14ac:dyDescent="0.3">
      <c r="K293" s="6"/>
    </row>
    <row r="294" spans="11:11" ht="14.25" customHeight="1" x14ac:dyDescent="0.3">
      <c r="K294" s="6"/>
    </row>
    <row r="295" spans="11:11" ht="14.25" customHeight="1" x14ac:dyDescent="0.3">
      <c r="K295" s="6"/>
    </row>
    <row r="296" spans="11:11" ht="14.25" customHeight="1" x14ac:dyDescent="0.3">
      <c r="K296" s="6"/>
    </row>
    <row r="297" spans="11:11" ht="14.25" customHeight="1" x14ac:dyDescent="0.3">
      <c r="K297" s="6"/>
    </row>
    <row r="298" spans="11:11" ht="14.25" customHeight="1" x14ac:dyDescent="0.3">
      <c r="K298" s="6"/>
    </row>
    <row r="299" spans="11:11" ht="14.25" customHeight="1" x14ac:dyDescent="0.3">
      <c r="K299" s="6"/>
    </row>
    <row r="300" spans="11:11" ht="14.25" customHeight="1" x14ac:dyDescent="0.3">
      <c r="K300" s="6"/>
    </row>
    <row r="301" spans="11:11" ht="14.25" customHeight="1" x14ac:dyDescent="0.3">
      <c r="K301" s="6"/>
    </row>
    <row r="302" spans="11:11" ht="14.25" customHeight="1" x14ac:dyDescent="0.3">
      <c r="K302" s="6"/>
    </row>
    <row r="303" spans="11:11" ht="14.25" customHeight="1" x14ac:dyDescent="0.3">
      <c r="K303" s="6"/>
    </row>
    <row r="304" spans="11:11" ht="14.25" customHeight="1" x14ac:dyDescent="0.3">
      <c r="K304" s="6"/>
    </row>
    <row r="305" spans="11:11" ht="14.25" customHeight="1" x14ac:dyDescent="0.3">
      <c r="K305" s="6"/>
    </row>
    <row r="306" spans="11:11" ht="14.25" customHeight="1" x14ac:dyDescent="0.3">
      <c r="K306" s="6"/>
    </row>
    <row r="307" spans="11:11" ht="14.25" customHeight="1" x14ac:dyDescent="0.3">
      <c r="K307" s="6"/>
    </row>
    <row r="308" spans="11:11" ht="14.25" customHeight="1" x14ac:dyDescent="0.3">
      <c r="K308" s="6"/>
    </row>
    <row r="309" spans="11:11" ht="14.25" customHeight="1" x14ac:dyDescent="0.3">
      <c r="K309" s="6"/>
    </row>
    <row r="310" spans="11:11" ht="14.25" customHeight="1" x14ac:dyDescent="0.3">
      <c r="K310" s="6"/>
    </row>
    <row r="311" spans="11:11" ht="14.25" customHeight="1" x14ac:dyDescent="0.3">
      <c r="K311" s="6"/>
    </row>
    <row r="312" spans="11:11" ht="14.25" customHeight="1" x14ac:dyDescent="0.3">
      <c r="K312" s="6"/>
    </row>
    <row r="313" spans="11:11" ht="14.25" customHeight="1" x14ac:dyDescent="0.3">
      <c r="K313" s="6"/>
    </row>
    <row r="314" spans="11:11" ht="14.25" customHeight="1" x14ac:dyDescent="0.3">
      <c r="K314" s="6"/>
    </row>
    <row r="315" spans="11:11" ht="14.25" customHeight="1" x14ac:dyDescent="0.3">
      <c r="K315" s="6"/>
    </row>
    <row r="316" spans="11:11" ht="14.25" customHeight="1" x14ac:dyDescent="0.3">
      <c r="K316" s="6"/>
    </row>
    <row r="317" spans="11:11" ht="14.25" customHeight="1" x14ac:dyDescent="0.3">
      <c r="K317" s="6"/>
    </row>
    <row r="318" spans="11:11" ht="14.25" customHeight="1" x14ac:dyDescent="0.3">
      <c r="K318" s="6"/>
    </row>
    <row r="319" spans="11:11" ht="14.25" customHeight="1" x14ac:dyDescent="0.3">
      <c r="K319" s="6"/>
    </row>
    <row r="320" spans="11:11" ht="14.25" customHeight="1" x14ac:dyDescent="0.3">
      <c r="K320" s="6"/>
    </row>
    <row r="321" spans="11:11" ht="14.25" customHeight="1" x14ac:dyDescent="0.3">
      <c r="K321" s="6"/>
    </row>
    <row r="322" spans="11:11" ht="14.25" customHeight="1" x14ac:dyDescent="0.3">
      <c r="K322" s="6"/>
    </row>
    <row r="323" spans="11:11" ht="14.25" customHeight="1" x14ac:dyDescent="0.3">
      <c r="K323" s="6"/>
    </row>
    <row r="324" spans="11:11" ht="14.25" customHeight="1" x14ac:dyDescent="0.3">
      <c r="K324" s="6"/>
    </row>
    <row r="325" spans="11:11" ht="14.25" customHeight="1" x14ac:dyDescent="0.3">
      <c r="K325" s="6"/>
    </row>
    <row r="326" spans="11:11" ht="14.25" customHeight="1" x14ac:dyDescent="0.3">
      <c r="K326" s="6"/>
    </row>
    <row r="327" spans="11:11" ht="14.25" customHeight="1" x14ac:dyDescent="0.3">
      <c r="K327" s="6"/>
    </row>
    <row r="328" spans="11:11" ht="14.25" customHeight="1" x14ac:dyDescent="0.3">
      <c r="K328" s="6"/>
    </row>
    <row r="329" spans="11:11" ht="14.25" customHeight="1" x14ac:dyDescent="0.3">
      <c r="K329" s="6"/>
    </row>
    <row r="330" spans="11:11" ht="14.25" customHeight="1" x14ac:dyDescent="0.3">
      <c r="K330" s="6"/>
    </row>
    <row r="331" spans="11:11" ht="14.25" customHeight="1" x14ac:dyDescent="0.3">
      <c r="K331" s="6"/>
    </row>
    <row r="332" spans="11:11" ht="14.25" customHeight="1" x14ac:dyDescent="0.3">
      <c r="K332" s="6"/>
    </row>
    <row r="333" spans="11:11" ht="14.25" customHeight="1" x14ac:dyDescent="0.3">
      <c r="K333" s="6"/>
    </row>
    <row r="334" spans="11:11" ht="14.25" customHeight="1" x14ac:dyDescent="0.3">
      <c r="K334" s="6"/>
    </row>
    <row r="335" spans="11:11" ht="14.25" customHeight="1" x14ac:dyDescent="0.3">
      <c r="K335" s="6"/>
    </row>
    <row r="336" spans="11:11" ht="14.25" customHeight="1" x14ac:dyDescent="0.3">
      <c r="K336" s="6"/>
    </row>
    <row r="337" spans="11:11" ht="14.25" customHeight="1" x14ac:dyDescent="0.3">
      <c r="K337" s="6"/>
    </row>
    <row r="338" spans="11:11" ht="14.25" customHeight="1" x14ac:dyDescent="0.3">
      <c r="K338" s="6"/>
    </row>
    <row r="339" spans="11:11" ht="14.25" customHeight="1" x14ac:dyDescent="0.3">
      <c r="K339" s="6"/>
    </row>
    <row r="340" spans="11:11" ht="14.25" customHeight="1" x14ac:dyDescent="0.3">
      <c r="K340" s="6"/>
    </row>
    <row r="341" spans="11:11" ht="14.25" customHeight="1" x14ac:dyDescent="0.3">
      <c r="K341" s="6"/>
    </row>
    <row r="342" spans="11:11" ht="14.25" customHeight="1" x14ac:dyDescent="0.3">
      <c r="K342" s="6"/>
    </row>
    <row r="343" spans="11:11" ht="14.25" customHeight="1" x14ac:dyDescent="0.3">
      <c r="K343" s="6"/>
    </row>
    <row r="344" spans="11:11" ht="14.25" customHeight="1" x14ac:dyDescent="0.3">
      <c r="K344" s="6"/>
    </row>
    <row r="345" spans="11:11" ht="14.25" customHeight="1" x14ac:dyDescent="0.3">
      <c r="K345" s="6"/>
    </row>
    <row r="346" spans="11:11" ht="14.25" customHeight="1" x14ac:dyDescent="0.3">
      <c r="K346" s="6"/>
    </row>
    <row r="347" spans="11:11" ht="14.25" customHeight="1" x14ac:dyDescent="0.3">
      <c r="K347" s="6"/>
    </row>
    <row r="348" spans="11:11" ht="14.25" customHeight="1" x14ac:dyDescent="0.3">
      <c r="K348" s="6"/>
    </row>
    <row r="349" spans="11:11" ht="14.25" customHeight="1" x14ac:dyDescent="0.3">
      <c r="K349" s="6"/>
    </row>
    <row r="350" spans="11:11" ht="14.25" customHeight="1" x14ac:dyDescent="0.3">
      <c r="K350" s="6"/>
    </row>
    <row r="351" spans="11:11" ht="14.25" customHeight="1" x14ac:dyDescent="0.3">
      <c r="K351" s="6"/>
    </row>
    <row r="352" spans="11:11" ht="14.25" customHeight="1" x14ac:dyDescent="0.3">
      <c r="K352" s="6"/>
    </row>
    <row r="353" spans="11:11" ht="14.25" customHeight="1" x14ac:dyDescent="0.3">
      <c r="K353" s="6"/>
    </row>
    <row r="354" spans="11:11" ht="14.25" customHeight="1" x14ac:dyDescent="0.3">
      <c r="K354" s="6"/>
    </row>
    <row r="355" spans="11:11" ht="14.25" customHeight="1" x14ac:dyDescent="0.3">
      <c r="K355" s="6"/>
    </row>
    <row r="356" spans="11:11" ht="14.25" customHeight="1" x14ac:dyDescent="0.3">
      <c r="K356" s="6"/>
    </row>
    <row r="357" spans="11:11" ht="14.25" customHeight="1" x14ac:dyDescent="0.3">
      <c r="K357" s="6"/>
    </row>
    <row r="358" spans="11:11" ht="14.25" customHeight="1" x14ac:dyDescent="0.3">
      <c r="K358" s="6"/>
    </row>
    <row r="359" spans="11:11" ht="14.25" customHeight="1" x14ac:dyDescent="0.3">
      <c r="K359" s="6"/>
    </row>
    <row r="360" spans="11:11" ht="14.25" customHeight="1" x14ac:dyDescent="0.3">
      <c r="K360" s="6"/>
    </row>
    <row r="361" spans="11:11" ht="14.25" customHeight="1" x14ac:dyDescent="0.3">
      <c r="K361" s="6"/>
    </row>
    <row r="362" spans="11:11" ht="14.25" customHeight="1" x14ac:dyDescent="0.3">
      <c r="K362" s="6"/>
    </row>
    <row r="363" spans="11:11" ht="14.25" customHeight="1" x14ac:dyDescent="0.3">
      <c r="K363" s="6"/>
    </row>
    <row r="364" spans="11:11" ht="14.25" customHeight="1" x14ac:dyDescent="0.3">
      <c r="K364" s="6"/>
    </row>
    <row r="365" spans="11:11" ht="14.25" customHeight="1" x14ac:dyDescent="0.3">
      <c r="K365" s="6"/>
    </row>
    <row r="366" spans="11:11" ht="14.25" customHeight="1" x14ac:dyDescent="0.3">
      <c r="K366" s="6"/>
    </row>
    <row r="367" spans="11:11" ht="14.25" customHeight="1" x14ac:dyDescent="0.3">
      <c r="K367" s="6"/>
    </row>
    <row r="368" spans="11:11" ht="14.25" customHeight="1" x14ac:dyDescent="0.3">
      <c r="K368" s="6"/>
    </row>
    <row r="369" spans="11:11" ht="14.25" customHeight="1" x14ac:dyDescent="0.3">
      <c r="K369" s="6"/>
    </row>
    <row r="370" spans="11:11" ht="14.25" customHeight="1" x14ac:dyDescent="0.3">
      <c r="K370" s="6"/>
    </row>
    <row r="371" spans="11:11" ht="14.25" customHeight="1" x14ac:dyDescent="0.3">
      <c r="K371" s="6"/>
    </row>
    <row r="372" spans="11:11" ht="14.25" customHeight="1" x14ac:dyDescent="0.3">
      <c r="K372" s="6"/>
    </row>
    <row r="373" spans="11:11" ht="14.25" customHeight="1" x14ac:dyDescent="0.3">
      <c r="K373" s="6"/>
    </row>
    <row r="374" spans="11:11" ht="14.25" customHeight="1" x14ac:dyDescent="0.3">
      <c r="K374" s="6"/>
    </row>
    <row r="375" spans="11:11" ht="14.25" customHeight="1" x14ac:dyDescent="0.3">
      <c r="K375" s="6"/>
    </row>
    <row r="376" spans="11:11" ht="14.25" customHeight="1" x14ac:dyDescent="0.3">
      <c r="K376" s="6"/>
    </row>
    <row r="377" spans="11:11" ht="14.25" customHeight="1" x14ac:dyDescent="0.3">
      <c r="K377" s="6"/>
    </row>
    <row r="378" spans="11:11" ht="14.25" customHeight="1" x14ac:dyDescent="0.3">
      <c r="K378" s="6"/>
    </row>
    <row r="379" spans="11:11" ht="14.25" customHeight="1" x14ac:dyDescent="0.3">
      <c r="K379" s="6"/>
    </row>
    <row r="380" spans="11:11" ht="14.25" customHeight="1" x14ac:dyDescent="0.3">
      <c r="K380" s="6"/>
    </row>
    <row r="381" spans="11:11" ht="14.25" customHeight="1" x14ac:dyDescent="0.3">
      <c r="K381" s="6"/>
    </row>
    <row r="382" spans="11:11" ht="14.25" customHeight="1" x14ac:dyDescent="0.3">
      <c r="K382" s="6"/>
    </row>
    <row r="383" spans="11:11" ht="14.25" customHeight="1" x14ac:dyDescent="0.3">
      <c r="K383" s="6"/>
    </row>
    <row r="384" spans="11:11" ht="14.25" customHeight="1" x14ac:dyDescent="0.3">
      <c r="K384" s="6"/>
    </row>
    <row r="385" spans="11:11" ht="14.25" customHeight="1" x14ac:dyDescent="0.3">
      <c r="K385" s="6"/>
    </row>
    <row r="386" spans="11:11" ht="14.25" customHeight="1" x14ac:dyDescent="0.3">
      <c r="K386" s="6"/>
    </row>
    <row r="387" spans="11:11" ht="14.25" customHeight="1" x14ac:dyDescent="0.3">
      <c r="K387" s="6"/>
    </row>
    <row r="388" spans="11:11" ht="14.25" customHeight="1" x14ac:dyDescent="0.3">
      <c r="K388" s="6"/>
    </row>
    <row r="389" spans="11:11" ht="14.25" customHeight="1" x14ac:dyDescent="0.3">
      <c r="K389" s="6"/>
    </row>
    <row r="390" spans="11:11" ht="14.25" customHeight="1" x14ac:dyDescent="0.3">
      <c r="K390" s="6"/>
    </row>
    <row r="391" spans="11:11" ht="14.25" customHeight="1" x14ac:dyDescent="0.3">
      <c r="K391" s="6"/>
    </row>
    <row r="392" spans="11:11" ht="14.25" customHeight="1" x14ac:dyDescent="0.3">
      <c r="K392" s="6"/>
    </row>
    <row r="393" spans="11:11" ht="14.25" customHeight="1" x14ac:dyDescent="0.3">
      <c r="K393" s="6"/>
    </row>
    <row r="394" spans="11:11" ht="14.25" customHeight="1" x14ac:dyDescent="0.3">
      <c r="K394" s="6"/>
    </row>
    <row r="395" spans="11:11" ht="14.25" customHeight="1" x14ac:dyDescent="0.3">
      <c r="K395" s="6"/>
    </row>
    <row r="396" spans="11:11" ht="14.25" customHeight="1" x14ac:dyDescent="0.3">
      <c r="K396" s="6"/>
    </row>
    <row r="397" spans="11:11" ht="14.25" customHeight="1" x14ac:dyDescent="0.3">
      <c r="K397" s="6"/>
    </row>
    <row r="398" spans="11:11" ht="14.25" customHeight="1" x14ac:dyDescent="0.3">
      <c r="K398" s="6"/>
    </row>
    <row r="399" spans="11:11" ht="14.25" customHeight="1" x14ac:dyDescent="0.3">
      <c r="K399" s="6"/>
    </row>
    <row r="400" spans="11:11" ht="14.25" customHeight="1" x14ac:dyDescent="0.3">
      <c r="K400" s="6"/>
    </row>
    <row r="401" spans="11:11" ht="14.25" customHeight="1" x14ac:dyDescent="0.3">
      <c r="K401" s="6"/>
    </row>
    <row r="402" spans="11:11" ht="14.25" customHeight="1" x14ac:dyDescent="0.3">
      <c r="K402" s="6"/>
    </row>
    <row r="403" spans="11:11" ht="14.25" customHeight="1" x14ac:dyDescent="0.3">
      <c r="K403" s="6"/>
    </row>
    <row r="404" spans="11:11" ht="14.25" customHeight="1" x14ac:dyDescent="0.3">
      <c r="K404" s="6"/>
    </row>
    <row r="405" spans="11:11" ht="14.25" customHeight="1" x14ac:dyDescent="0.3">
      <c r="K405" s="6"/>
    </row>
    <row r="406" spans="11:11" ht="14.25" customHeight="1" x14ac:dyDescent="0.3">
      <c r="K406" s="6"/>
    </row>
    <row r="407" spans="11:11" ht="14.25" customHeight="1" x14ac:dyDescent="0.3">
      <c r="K407" s="6"/>
    </row>
    <row r="408" spans="11:11" ht="14.25" customHeight="1" x14ac:dyDescent="0.3">
      <c r="K408" s="6"/>
    </row>
    <row r="409" spans="11:11" ht="14.25" customHeight="1" x14ac:dyDescent="0.3">
      <c r="K409" s="6"/>
    </row>
    <row r="410" spans="11:11" ht="14.25" customHeight="1" x14ac:dyDescent="0.3">
      <c r="K410" s="6"/>
    </row>
    <row r="411" spans="11:11" ht="14.25" customHeight="1" x14ac:dyDescent="0.3">
      <c r="K411" s="6"/>
    </row>
    <row r="412" spans="11:11" ht="14.25" customHeight="1" x14ac:dyDescent="0.3">
      <c r="K412" s="6"/>
    </row>
    <row r="413" spans="11:11" ht="14.25" customHeight="1" x14ac:dyDescent="0.3">
      <c r="K413" s="6"/>
    </row>
    <row r="414" spans="11:11" ht="14.25" customHeight="1" x14ac:dyDescent="0.3">
      <c r="K414" s="6"/>
    </row>
    <row r="415" spans="11:11" ht="14.25" customHeight="1" x14ac:dyDescent="0.3">
      <c r="K415" s="6"/>
    </row>
    <row r="416" spans="11:11" ht="14.25" customHeight="1" x14ac:dyDescent="0.3">
      <c r="K416" s="6"/>
    </row>
    <row r="417" spans="11:11" ht="14.25" customHeight="1" x14ac:dyDescent="0.3">
      <c r="K417" s="6"/>
    </row>
    <row r="418" spans="11:11" ht="14.25" customHeight="1" x14ac:dyDescent="0.3">
      <c r="K418" s="6"/>
    </row>
    <row r="419" spans="11:11" ht="14.25" customHeight="1" x14ac:dyDescent="0.3">
      <c r="K419" s="6"/>
    </row>
    <row r="420" spans="11:11" ht="14.25" customHeight="1" x14ac:dyDescent="0.3">
      <c r="K420" s="6"/>
    </row>
    <row r="421" spans="11:11" ht="14.25" customHeight="1" x14ac:dyDescent="0.3">
      <c r="K421" s="6"/>
    </row>
    <row r="422" spans="11:11" ht="14.25" customHeight="1" x14ac:dyDescent="0.3">
      <c r="K422" s="6"/>
    </row>
    <row r="423" spans="11:11" ht="14.25" customHeight="1" x14ac:dyDescent="0.3">
      <c r="K423" s="6"/>
    </row>
    <row r="424" spans="11:11" ht="14.25" customHeight="1" x14ac:dyDescent="0.3">
      <c r="K424" s="6"/>
    </row>
    <row r="425" spans="11:11" ht="14.25" customHeight="1" x14ac:dyDescent="0.3">
      <c r="K425" s="6"/>
    </row>
    <row r="426" spans="11:11" ht="14.25" customHeight="1" x14ac:dyDescent="0.3">
      <c r="K426" s="6"/>
    </row>
    <row r="427" spans="11:11" ht="14.25" customHeight="1" x14ac:dyDescent="0.3">
      <c r="K427" s="6"/>
    </row>
    <row r="428" spans="11:11" ht="14.25" customHeight="1" x14ac:dyDescent="0.3">
      <c r="K428" s="6"/>
    </row>
    <row r="429" spans="11:11" ht="14.25" customHeight="1" x14ac:dyDescent="0.3">
      <c r="K429" s="6"/>
    </row>
    <row r="430" spans="11:11" ht="14.25" customHeight="1" x14ac:dyDescent="0.3">
      <c r="K430" s="6"/>
    </row>
    <row r="431" spans="11:11" ht="14.25" customHeight="1" x14ac:dyDescent="0.3">
      <c r="K431" s="6"/>
    </row>
    <row r="432" spans="11:11" ht="14.25" customHeight="1" x14ac:dyDescent="0.3">
      <c r="K432" s="6"/>
    </row>
    <row r="433" spans="11:11" ht="14.25" customHeight="1" x14ac:dyDescent="0.3">
      <c r="K433" s="6"/>
    </row>
    <row r="434" spans="11:11" ht="14.25" customHeight="1" x14ac:dyDescent="0.3">
      <c r="K434" s="6"/>
    </row>
    <row r="435" spans="11:11" ht="14.25" customHeight="1" x14ac:dyDescent="0.3">
      <c r="K435" s="6"/>
    </row>
    <row r="436" spans="11:11" ht="14.25" customHeight="1" x14ac:dyDescent="0.3">
      <c r="K436" s="6"/>
    </row>
    <row r="437" spans="11:11" ht="14.25" customHeight="1" x14ac:dyDescent="0.3">
      <c r="K437" s="6"/>
    </row>
    <row r="438" spans="11:11" ht="14.25" customHeight="1" x14ac:dyDescent="0.3">
      <c r="K438" s="6"/>
    </row>
    <row r="439" spans="11:11" ht="14.25" customHeight="1" x14ac:dyDescent="0.3">
      <c r="K439" s="6"/>
    </row>
    <row r="440" spans="11:11" ht="14.25" customHeight="1" x14ac:dyDescent="0.3">
      <c r="K440" s="6"/>
    </row>
    <row r="441" spans="11:11" ht="14.25" customHeight="1" x14ac:dyDescent="0.3">
      <c r="K441" s="6"/>
    </row>
    <row r="442" spans="11:11" ht="14.25" customHeight="1" x14ac:dyDescent="0.3">
      <c r="K442" s="6"/>
    </row>
    <row r="443" spans="11:11" ht="14.25" customHeight="1" x14ac:dyDescent="0.3">
      <c r="K443" s="6"/>
    </row>
    <row r="444" spans="11:11" ht="14.25" customHeight="1" x14ac:dyDescent="0.3">
      <c r="K444" s="6"/>
    </row>
    <row r="445" spans="11:11" ht="14.25" customHeight="1" x14ac:dyDescent="0.3">
      <c r="K445" s="6"/>
    </row>
    <row r="446" spans="11:11" ht="14.25" customHeight="1" x14ac:dyDescent="0.3">
      <c r="K446" s="6"/>
    </row>
    <row r="447" spans="11:11" ht="14.25" customHeight="1" x14ac:dyDescent="0.3">
      <c r="K447" s="6"/>
    </row>
    <row r="448" spans="11:11" ht="14.25" customHeight="1" x14ac:dyDescent="0.3">
      <c r="K448" s="6"/>
    </row>
    <row r="449" spans="11:11" ht="14.25" customHeight="1" x14ac:dyDescent="0.3">
      <c r="K449" s="6"/>
    </row>
    <row r="450" spans="11:11" ht="14.25" customHeight="1" x14ac:dyDescent="0.3">
      <c r="K450" s="6"/>
    </row>
    <row r="451" spans="11:11" ht="14.25" customHeight="1" x14ac:dyDescent="0.3">
      <c r="K451" s="6"/>
    </row>
    <row r="452" spans="11:11" ht="14.25" customHeight="1" x14ac:dyDescent="0.3">
      <c r="K452" s="6"/>
    </row>
    <row r="453" spans="11:11" ht="14.25" customHeight="1" x14ac:dyDescent="0.3">
      <c r="K453" s="6"/>
    </row>
    <row r="454" spans="11:11" ht="14.25" customHeight="1" x14ac:dyDescent="0.3">
      <c r="K454" s="6"/>
    </row>
    <row r="455" spans="11:11" ht="14.25" customHeight="1" x14ac:dyDescent="0.3">
      <c r="K455" s="6"/>
    </row>
    <row r="456" spans="11:11" ht="14.25" customHeight="1" x14ac:dyDescent="0.3">
      <c r="K456" s="6"/>
    </row>
    <row r="457" spans="11:11" ht="14.25" customHeight="1" x14ac:dyDescent="0.3">
      <c r="K457" s="6"/>
    </row>
    <row r="458" spans="11:11" ht="14.25" customHeight="1" x14ac:dyDescent="0.3">
      <c r="K458" s="6"/>
    </row>
    <row r="459" spans="11:11" ht="14.25" customHeight="1" x14ac:dyDescent="0.3">
      <c r="K459" s="6"/>
    </row>
    <row r="460" spans="11:11" ht="14.25" customHeight="1" x14ac:dyDescent="0.3">
      <c r="K460" s="6"/>
    </row>
    <row r="461" spans="11:11" ht="14.25" customHeight="1" x14ac:dyDescent="0.3">
      <c r="K461" s="6"/>
    </row>
    <row r="462" spans="11:11" ht="14.25" customHeight="1" x14ac:dyDescent="0.3">
      <c r="K462" s="6"/>
    </row>
    <row r="463" spans="11:11" ht="14.25" customHeight="1" x14ac:dyDescent="0.3">
      <c r="K463" s="6"/>
    </row>
    <row r="464" spans="11:11" ht="14.25" customHeight="1" x14ac:dyDescent="0.3">
      <c r="K464" s="6"/>
    </row>
    <row r="465" spans="11:11" ht="14.25" customHeight="1" x14ac:dyDescent="0.3">
      <c r="K465" s="6"/>
    </row>
    <row r="466" spans="11:11" ht="14.25" customHeight="1" x14ac:dyDescent="0.3">
      <c r="K466" s="6"/>
    </row>
    <row r="467" spans="11:11" ht="14.25" customHeight="1" x14ac:dyDescent="0.3">
      <c r="K467" s="6"/>
    </row>
    <row r="468" spans="11:11" ht="14.25" customHeight="1" x14ac:dyDescent="0.3">
      <c r="K468" s="6"/>
    </row>
    <row r="469" spans="11:11" ht="14.25" customHeight="1" x14ac:dyDescent="0.3">
      <c r="K469" s="6"/>
    </row>
    <row r="470" spans="11:11" ht="14.25" customHeight="1" x14ac:dyDescent="0.3">
      <c r="K470" s="6"/>
    </row>
    <row r="471" spans="11:11" ht="14.25" customHeight="1" x14ac:dyDescent="0.3">
      <c r="K471" s="6"/>
    </row>
    <row r="472" spans="11:11" ht="14.25" customHeight="1" x14ac:dyDescent="0.3">
      <c r="K472" s="6"/>
    </row>
    <row r="473" spans="11:11" ht="14.25" customHeight="1" x14ac:dyDescent="0.3">
      <c r="K473" s="6"/>
    </row>
    <row r="474" spans="11:11" ht="14.25" customHeight="1" x14ac:dyDescent="0.3">
      <c r="K474" s="6"/>
    </row>
    <row r="475" spans="11:11" ht="14.25" customHeight="1" x14ac:dyDescent="0.3">
      <c r="K475" s="6"/>
    </row>
    <row r="476" spans="11:11" ht="14.25" customHeight="1" x14ac:dyDescent="0.3">
      <c r="K476" s="6"/>
    </row>
    <row r="477" spans="11:11" ht="14.25" customHeight="1" x14ac:dyDescent="0.3">
      <c r="K477" s="6"/>
    </row>
    <row r="478" spans="11:11" ht="14.25" customHeight="1" x14ac:dyDescent="0.3">
      <c r="K478" s="6"/>
    </row>
    <row r="479" spans="11:11" ht="14.25" customHeight="1" x14ac:dyDescent="0.3">
      <c r="K479" s="6"/>
    </row>
    <row r="480" spans="11:11" ht="14.25" customHeight="1" x14ac:dyDescent="0.3">
      <c r="K480" s="6"/>
    </row>
    <row r="481" spans="11:11" ht="14.25" customHeight="1" x14ac:dyDescent="0.3">
      <c r="K481" s="6"/>
    </row>
    <row r="482" spans="11:11" ht="14.25" customHeight="1" x14ac:dyDescent="0.3">
      <c r="K482" s="6"/>
    </row>
    <row r="483" spans="11:11" ht="14.25" customHeight="1" x14ac:dyDescent="0.3">
      <c r="K483" s="6"/>
    </row>
    <row r="484" spans="11:11" ht="14.25" customHeight="1" x14ac:dyDescent="0.3">
      <c r="K484" s="6"/>
    </row>
    <row r="485" spans="11:11" ht="14.25" customHeight="1" x14ac:dyDescent="0.3">
      <c r="K485" s="6"/>
    </row>
    <row r="486" spans="11:11" ht="14.25" customHeight="1" x14ac:dyDescent="0.3">
      <c r="K486" s="6"/>
    </row>
    <row r="487" spans="11:11" ht="14.25" customHeight="1" x14ac:dyDescent="0.3">
      <c r="K487" s="6"/>
    </row>
    <row r="488" spans="11:11" ht="14.25" customHeight="1" x14ac:dyDescent="0.3">
      <c r="K488" s="6"/>
    </row>
    <row r="489" spans="11:11" ht="14.25" customHeight="1" x14ac:dyDescent="0.3">
      <c r="K489" s="6"/>
    </row>
    <row r="490" spans="11:11" ht="14.25" customHeight="1" x14ac:dyDescent="0.3">
      <c r="K490" s="6"/>
    </row>
    <row r="491" spans="11:11" ht="14.25" customHeight="1" x14ac:dyDescent="0.3">
      <c r="K491" s="6"/>
    </row>
    <row r="492" spans="11:11" ht="14.25" customHeight="1" x14ac:dyDescent="0.3">
      <c r="K492" s="6"/>
    </row>
    <row r="493" spans="11:11" ht="14.25" customHeight="1" x14ac:dyDescent="0.3">
      <c r="K493" s="6"/>
    </row>
    <row r="494" spans="11:11" ht="14.25" customHeight="1" x14ac:dyDescent="0.3">
      <c r="K494" s="6"/>
    </row>
    <row r="495" spans="11:11" ht="14.25" customHeight="1" x14ac:dyDescent="0.3">
      <c r="K495" s="6"/>
    </row>
    <row r="496" spans="11:11" ht="14.25" customHeight="1" x14ac:dyDescent="0.3">
      <c r="K496" s="6"/>
    </row>
    <row r="497" spans="11:11" ht="14.25" customHeight="1" x14ac:dyDescent="0.3">
      <c r="K497" s="6"/>
    </row>
    <row r="498" spans="11:11" ht="14.25" customHeight="1" x14ac:dyDescent="0.3">
      <c r="K498" s="6"/>
    </row>
    <row r="499" spans="11:11" ht="14.25" customHeight="1" x14ac:dyDescent="0.3">
      <c r="K499" s="6"/>
    </row>
    <row r="500" spans="11:11" ht="14.25" customHeight="1" x14ac:dyDescent="0.3">
      <c r="K500" s="6"/>
    </row>
    <row r="501" spans="11:11" ht="14.25" customHeight="1" x14ac:dyDescent="0.3">
      <c r="K501" s="6"/>
    </row>
    <row r="502" spans="11:11" ht="14.25" customHeight="1" x14ac:dyDescent="0.3">
      <c r="K502" s="6"/>
    </row>
    <row r="503" spans="11:11" ht="14.25" customHeight="1" x14ac:dyDescent="0.3">
      <c r="K503" s="6"/>
    </row>
    <row r="504" spans="11:11" ht="14.25" customHeight="1" x14ac:dyDescent="0.3">
      <c r="K504" s="6"/>
    </row>
    <row r="505" spans="11:11" ht="14.25" customHeight="1" x14ac:dyDescent="0.3">
      <c r="K505" s="6"/>
    </row>
    <row r="506" spans="11:11" ht="14.25" customHeight="1" x14ac:dyDescent="0.3">
      <c r="K506" s="6"/>
    </row>
    <row r="507" spans="11:11" ht="14.25" customHeight="1" x14ac:dyDescent="0.3">
      <c r="K507" s="6"/>
    </row>
    <row r="508" spans="11:11" ht="14.25" customHeight="1" x14ac:dyDescent="0.3">
      <c r="K508" s="6"/>
    </row>
    <row r="509" spans="11:11" ht="14.25" customHeight="1" x14ac:dyDescent="0.3">
      <c r="K509" s="6"/>
    </row>
    <row r="510" spans="11:11" ht="14.25" customHeight="1" x14ac:dyDescent="0.3">
      <c r="K510" s="6"/>
    </row>
    <row r="511" spans="11:11" ht="14.25" customHeight="1" x14ac:dyDescent="0.3">
      <c r="K511" s="6"/>
    </row>
    <row r="512" spans="11:11" ht="14.25" customHeight="1" x14ac:dyDescent="0.3">
      <c r="K512" s="6"/>
    </row>
    <row r="513" spans="11:11" ht="14.25" customHeight="1" x14ac:dyDescent="0.3">
      <c r="K513" s="6"/>
    </row>
    <row r="514" spans="11:11" ht="14.25" customHeight="1" x14ac:dyDescent="0.3">
      <c r="K514" s="6"/>
    </row>
    <row r="515" spans="11:11" ht="14.25" customHeight="1" x14ac:dyDescent="0.3">
      <c r="K515" s="6"/>
    </row>
    <row r="516" spans="11:11" ht="14.25" customHeight="1" x14ac:dyDescent="0.3">
      <c r="K516" s="6"/>
    </row>
    <row r="517" spans="11:11" ht="14.25" customHeight="1" x14ac:dyDescent="0.3">
      <c r="K517" s="6"/>
    </row>
    <row r="518" spans="11:11" ht="14.25" customHeight="1" x14ac:dyDescent="0.3">
      <c r="K518" s="6"/>
    </row>
    <row r="519" spans="11:11" ht="14.25" customHeight="1" x14ac:dyDescent="0.3">
      <c r="K519" s="6"/>
    </row>
    <row r="520" spans="11:11" ht="14.25" customHeight="1" x14ac:dyDescent="0.3">
      <c r="K520" s="6"/>
    </row>
    <row r="521" spans="11:11" ht="14.25" customHeight="1" x14ac:dyDescent="0.3">
      <c r="K521" s="6"/>
    </row>
    <row r="522" spans="11:11" ht="14.25" customHeight="1" x14ac:dyDescent="0.3">
      <c r="K522" s="6"/>
    </row>
    <row r="523" spans="11:11" ht="14.25" customHeight="1" x14ac:dyDescent="0.3">
      <c r="K523" s="6"/>
    </row>
    <row r="524" spans="11:11" ht="14.25" customHeight="1" x14ac:dyDescent="0.3">
      <c r="K524" s="6"/>
    </row>
    <row r="525" spans="11:11" ht="14.25" customHeight="1" x14ac:dyDescent="0.3">
      <c r="K525" s="6"/>
    </row>
    <row r="526" spans="11:11" ht="14.25" customHeight="1" x14ac:dyDescent="0.3">
      <c r="K526" s="6"/>
    </row>
    <row r="527" spans="11:11" ht="14.25" customHeight="1" x14ac:dyDescent="0.3">
      <c r="K527" s="6"/>
    </row>
    <row r="528" spans="11:11" ht="14.25" customHeight="1" x14ac:dyDescent="0.3">
      <c r="K528" s="6"/>
    </row>
    <row r="529" spans="11:11" ht="14.25" customHeight="1" x14ac:dyDescent="0.3">
      <c r="K529" s="6"/>
    </row>
    <row r="530" spans="11:11" ht="14.25" customHeight="1" x14ac:dyDescent="0.3">
      <c r="K530" s="6"/>
    </row>
    <row r="531" spans="11:11" ht="14.25" customHeight="1" x14ac:dyDescent="0.3">
      <c r="K531" s="6"/>
    </row>
    <row r="532" spans="11:11" ht="14.25" customHeight="1" x14ac:dyDescent="0.3">
      <c r="K532" s="6"/>
    </row>
    <row r="533" spans="11:11" ht="14.25" customHeight="1" x14ac:dyDescent="0.3">
      <c r="K533" s="6"/>
    </row>
    <row r="534" spans="11:11" ht="14.25" customHeight="1" x14ac:dyDescent="0.3">
      <c r="K534" s="6"/>
    </row>
    <row r="535" spans="11:11" ht="14.25" customHeight="1" x14ac:dyDescent="0.3">
      <c r="K535" s="6"/>
    </row>
    <row r="536" spans="11:11" ht="14.25" customHeight="1" x14ac:dyDescent="0.3">
      <c r="K536" s="6"/>
    </row>
    <row r="537" spans="11:11" ht="14.25" customHeight="1" x14ac:dyDescent="0.3">
      <c r="K537" s="6"/>
    </row>
    <row r="538" spans="11:11" ht="14.25" customHeight="1" x14ac:dyDescent="0.3">
      <c r="K538" s="6"/>
    </row>
    <row r="539" spans="11:11" ht="14.25" customHeight="1" x14ac:dyDescent="0.3">
      <c r="K539" s="6"/>
    </row>
    <row r="540" spans="11:11" ht="14.25" customHeight="1" x14ac:dyDescent="0.3">
      <c r="K540" s="6"/>
    </row>
    <row r="541" spans="11:11" ht="14.25" customHeight="1" x14ac:dyDescent="0.3">
      <c r="K541" s="6"/>
    </row>
    <row r="542" spans="11:11" ht="14.25" customHeight="1" x14ac:dyDescent="0.3">
      <c r="K542" s="6"/>
    </row>
    <row r="543" spans="11:11" ht="14.25" customHeight="1" x14ac:dyDescent="0.3">
      <c r="K543" s="6"/>
    </row>
    <row r="544" spans="11:11" ht="14.25" customHeight="1" x14ac:dyDescent="0.3">
      <c r="K544" s="6"/>
    </row>
    <row r="545" spans="11:11" ht="14.25" customHeight="1" x14ac:dyDescent="0.3">
      <c r="K545" s="6"/>
    </row>
    <row r="546" spans="11:11" ht="14.25" customHeight="1" x14ac:dyDescent="0.3">
      <c r="K546" s="6"/>
    </row>
    <row r="547" spans="11:11" ht="14.25" customHeight="1" x14ac:dyDescent="0.3">
      <c r="K547" s="6"/>
    </row>
    <row r="548" spans="11:11" ht="14.25" customHeight="1" x14ac:dyDescent="0.3">
      <c r="K548" s="6"/>
    </row>
    <row r="549" spans="11:11" ht="14.25" customHeight="1" x14ac:dyDescent="0.3">
      <c r="K549" s="6"/>
    </row>
    <row r="550" spans="11:11" ht="14.25" customHeight="1" x14ac:dyDescent="0.3">
      <c r="K550" s="6"/>
    </row>
    <row r="551" spans="11:11" ht="14.25" customHeight="1" x14ac:dyDescent="0.3">
      <c r="K551" s="6"/>
    </row>
    <row r="552" spans="11:11" ht="14.25" customHeight="1" x14ac:dyDescent="0.3">
      <c r="K552" s="6"/>
    </row>
    <row r="553" spans="11:11" ht="14.25" customHeight="1" x14ac:dyDescent="0.3">
      <c r="K553" s="6"/>
    </row>
    <row r="554" spans="11:11" ht="14.25" customHeight="1" x14ac:dyDescent="0.3">
      <c r="K554" s="6"/>
    </row>
    <row r="555" spans="11:11" ht="14.25" customHeight="1" x14ac:dyDescent="0.3">
      <c r="K555" s="6"/>
    </row>
    <row r="556" spans="11:11" ht="14.25" customHeight="1" x14ac:dyDescent="0.3">
      <c r="K556" s="6"/>
    </row>
    <row r="557" spans="11:11" ht="14.25" customHeight="1" x14ac:dyDescent="0.3">
      <c r="K557" s="6"/>
    </row>
    <row r="558" spans="11:11" ht="14.25" customHeight="1" x14ac:dyDescent="0.3">
      <c r="K558" s="6"/>
    </row>
    <row r="559" spans="11:11" ht="14.25" customHeight="1" x14ac:dyDescent="0.3">
      <c r="K559" s="6"/>
    </row>
    <row r="560" spans="11:11" ht="14.25" customHeight="1" x14ac:dyDescent="0.3">
      <c r="K560" s="6"/>
    </row>
    <row r="561" spans="11:11" ht="14.25" customHeight="1" x14ac:dyDescent="0.3">
      <c r="K561" s="6"/>
    </row>
    <row r="562" spans="11:11" ht="14.25" customHeight="1" x14ac:dyDescent="0.3">
      <c r="K562" s="6"/>
    </row>
    <row r="563" spans="11:11" ht="14.25" customHeight="1" x14ac:dyDescent="0.3">
      <c r="K563" s="6"/>
    </row>
    <row r="564" spans="11:11" ht="14.25" customHeight="1" x14ac:dyDescent="0.3">
      <c r="K564" s="6"/>
    </row>
    <row r="565" spans="11:11" ht="14.25" customHeight="1" x14ac:dyDescent="0.3">
      <c r="K565" s="6"/>
    </row>
    <row r="566" spans="11:11" ht="14.25" customHeight="1" x14ac:dyDescent="0.3">
      <c r="K566" s="6"/>
    </row>
    <row r="567" spans="11:11" ht="14.25" customHeight="1" x14ac:dyDescent="0.3">
      <c r="K567" s="6"/>
    </row>
    <row r="568" spans="11:11" ht="14.25" customHeight="1" x14ac:dyDescent="0.3">
      <c r="K568" s="6"/>
    </row>
    <row r="569" spans="11:11" ht="14.25" customHeight="1" x14ac:dyDescent="0.3">
      <c r="K569" s="6"/>
    </row>
    <row r="570" spans="11:11" ht="14.25" customHeight="1" x14ac:dyDescent="0.3">
      <c r="K570" s="6"/>
    </row>
    <row r="571" spans="11:11" ht="14.25" customHeight="1" x14ac:dyDescent="0.3">
      <c r="K571" s="6"/>
    </row>
    <row r="572" spans="11:11" ht="14.25" customHeight="1" x14ac:dyDescent="0.3">
      <c r="K572" s="6"/>
    </row>
    <row r="573" spans="11:11" ht="14.25" customHeight="1" x14ac:dyDescent="0.3">
      <c r="K573" s="6"/>
    </row>
    <row r="574" spans="11:11" ht="14.25" customHeight="1" x14ac:dyDescent="0.3">
      <c r="K574" s="6"/>
    </row>
    <row r="575" spans="11:11" ht="14.25" customHeight="1" x14ac:dyDescent="0.3">
      <c r="K575" s="6"/>
    </row>
    <row r="576" spans="11:11" ht="14.25" customHeight="1" x14ac:dyDescent="0.3">
      <c r="K576" s="6"/>
    </row>
    <row r="577" spans="11:11" ht="14.25" customHeight="1" x14ac:dyDescent="0.3">
      <c r="K577" s="6"/>
    </row>
    <row r="578" spans="11:11" ht="14.25" customHeight="1" x14ac:dyDescent="0.3">
      <c r="K578" s="6"/>
    </row>
    <row r="579" spans="11:11" ht="14.25" customHeight="1" x14ac:dyDescent="0.3">
      <c r="K579" s="6"/>
    </row>
    <row r="580" spans="11:11" ht="14.25" customHeight="1" x14ac:dyDescent="0.3">
      <c r="K580" s="6"/>
    </row>
    <row r="581" spans="11:11" ht="14.25" customHeight="1" x14ac:dyDescent="0.3">
      <c r="K581" s="6"/>
    </row>
    <row r="582" spans="11:11" ht="14.25" customHeight="1" x14ac:dyDescent="0.3">
      <c r="K582" s="6"/>
    </row>
    <row r="583" spans="11:11" ht="14.25" customHeight="1" x14ac:dyDescent="0.3">
      <c r="K583" s="6"/>
    </row>
    <row r="584" spans="11:11" ht="14.25" customHeight="1" x14ac:dyDescent="0.3">
      <c r="K584" s="6"/>
    </row>
    <row r="585" spans="11:11" ht="14.25" customHeight="1" x14ac:dyDescent="0.3">
      <c r="K585" s="6"/>
    </row>
    <row r="586" spans="11:11" ht="14.25" customHeight="1" x14ac:dyDescent="0.3">
      <c r="K586" s="6"/>
    </row>
    <row r="587" spans="11:11" ht="14.25" customHeight="1" x14ac:dyDescent="0.3">
      <c r="K587" s="6"/>
    </row>
    <row r="588" spans="11:11" ht="14.25" customHeight="1" x14ac:dyDescent="0.3">
      <c r="K588" s="6"/>
    </row>
    <row r="589" spans="11:11" ht="14.25" customHeight="1" x14ac:dyDescent="0.3">
      <c r="K589" s="6"/>
    </row>
    <row r="590" spans="11:11" ht="14.25" customHeight="1" x14ac:dyDescent="0.3">
      <c r="K590" s="6"/>
    </row>
    <row r="591" spans="11:11" ht="14.25" customHeight="1" x14ac:dyDescent="0.3">
      <c r="K591" s="6"/>
    </row>
    <row r="592" spans="11:11" ht="14.25" customHeight="1" x14ac:dyDescent="0.3">
      <c r="K592" s="6"/>
    </row>
    <row r="593" spans="11:11" ht="14.25" customHeight="1" x14ac:dyDescent="0.3">
      <c r="K593" s="6"/>
    </row>
    <row r="594" spans="11:11" ht="14.25" customHeight="1" x14ac:dyDescent="0.3">
      <c r="K594" s="6"/>
    </row>
    <row r="595" spans="11:11" ht="14.25" customHeight="1" x14ac:dyDescent="0.3">
      <c r="K595" s="6"/>
    </row>
    <row r="596" spans="11:11" ht="14.25" customHeight="1" x14ac:dyDescent="0.3">
      <c r="K596" s="6"/>
    </row>
    <row r="597" spans="11:11" ht="14.25" customHeight="1" x14ac:dyDescent="0.3">
      <c r="K597" s="6"/>
    </row>
    <row r="598" spans="11:11" ht="14.25" customHeight="1" x14ac:dyDescent="0.3">
      <c r="K598" s="6"/>
    </row>
    <row r="599" spans="11:11" ht="14.25" customHeight="1" x14ac:dyDescent="0.3">
      <c r="K599" s="6"/>
    </row>
    <row r="600" spans="11:11" ht="14.25" customHeight="1" x14ac:dyDescent="0.3">
      <c r="K600" s="6"/>
    </row>
    <row r="601" spans="11:11" ht="14.25" customHeight="1" x14ac:dyDescent="0.3">
      <c r="K601" s="6"/>
    </row>
    <row r="602" spans="11:11" ht="14.25" customHeight="1" x14ac:dyDescent="0.3">
      <c r="K602" s="6"/>
    </row>
    <row r="603" spans="11:11" ht="14.25" customHeight="1" x14ac:dyDescent="0.3">
      <c r="K603" s="6"/>
    </row>
    <row r="604" spans="11:11" ht="14.25" customHeight="1" x14ac:dyDescent="0.3">
      <c r="K604" s="6"/>
    </row>
    <row r="605" spans="11:11" ht="14.25" customHeight="1" x14ac:dyDescent="0.3">
      <c r="K605" s="6"/>
    </row>
    <row r="606" spans="11:11" ht="14.25" customHeight="1" x14ac:dyDescent="0.3">
      <c r="K606" s="6"/>
    </row>
    <row r="607" spans="11:11" ht="14.25" customHeight="1" x14ac:dyDescent="0.3">
      <c r="K607" s="6"/>
    </row>
    <row r="608" spans="11:11" ht="14.25" customHeight="1" x14ac:dyDescent="0.3">
      <c r="K608" s="6"/>
    </row>
    <row r="609" spans="11:11" ht="14.25" customHeight="1" x14ac:dyDescent="0.3">
      <c r="K609" s="6"/>
    </row>
    <row r="610" spans="11:11" ht="14.25" customHeight="1" x14ac:dyDescent="0.3">
      <c r="K610" s="6"/>
    </row>
    <row r="611" spans="11:11" ht="14.25" customHeight="1" x14ac:dyDescent="0.3">
      <c r="K611" s="6"/>
    </row>
    <row r="612" spans="11:11" ht="14.25" customHeight="1" x14ac:dyDescent="0.3">
      <c r="K612" s="6"/>
    </row>
    <row r="613" spans="11:11" ht="14.25" customHeight="1" x14ac:dyDescent="0.3">
      <c r="K613" s="6"/>
    </row>
    <row r="614" spans="11:11" ht="14.25" customHeight="1" x14ac:dyDescent="0.3">
      <c r="K614" s="6"/>
    </row>
    <row r="615" spans="11:11" ht="14.25" customHeight="1" x14ac:dyDescent="0.3">
      <c r="K615" s="6"/>
    </row>
    <row r="616" spans="11:11" ht="14.25" customHeight="1" x14ac:dyDescent="0.3">
      <c r="K616" s="6"/>
    </row>
    <row r="617" spans="11:11" ht="14.25" customHeight="1" x14ac:dyDescent="0.3">
      <c r="K617" s="6"/>
    </row>
    <row r="618" spans="11:11" ht="14.25" customHeight="1" x14ac:dyDescent="0.3">
      <c r="K618" s="6"/>
    </row>
    <row r="619" spans="11:11" ht="14.25" customHeight="1" x14ac:dyDescent="0.3">
      <c r="K619" s="6"/>
    </row>
    <row r="620" spans="11:11" ht="14.25" customHeight="1" x14ac:dyDescent="0.3">
      <c r="K620" s="6"/>
    </row>
    <row r="621" spans="11:11" ht="14.25" customHeight="1" x14ac:dyDescent="0.3">
      <c r="K621" s="6"/>
    </row>
    <row r="622" spans="11:11" ht="14.25" customHeight="1" x14ac:dyDescent="0.3">
      <c r="K622" s="6"/>
    </row>
    <row r="623" spans="11:11" ht="14.25" customHeight="1" x14ac:dyDescent="0.3">
      <c r="K623" s="6"/>
    </row>
    <row r="624" spans="11:11" ht="14.25" customHeight="1" x14ac:dyDescent="0.3">
      <c r="K624" s="6"/>
    </row>
    <row r="625" spans="11:11" ht="14.25" customHeight="1" x14ac:dyDescent="0.3">
      <c r="K625" s="6"/>
    </row>
    <row r="626" spans="11:11" ht="14.25" customHeight="1" x14ac:dyDescent="0.3">
      <c r="K626" s="6"/>
    </row>
    <row r="627" spans="11:11" ht="14.25" customHeight="1" x14ac:dyDescent="0.3">
      <c r="K627" s="6"/>
    </row>
    <row r="628" spans="11:11" ht="14.25" customHeight="1" x14ac:dyDescent="0.3">
      <c r="K628" s="6"/>
    </row>
    <row r="629" spans="11:11" ht="14.25" customHeight="1" x14ac:dyDescent="0.3">
      <c r="K629" s="6"/>
    </row>
    <row r="630" spans="11:11" ht="14.25" customHeight="1" x14ac:dyDescent="0.3">
      <c r="K630" s="6"/>
    </row>
    <row r="631" spans="11:11" ht="14.25" customHeight="1" x14ac:dyDescent="0.3">
      <c r="K631" s="6"/>
    </row>
    <row r="632" spans="11:11" ht="14.25" customHeight="1" x14ac:dyDescent="0.3">
      <c r="K632" s="6"/>
    </row>
    <row r="633" spans="11:11" ht="14.25" customHeight="1" x14ac:dyDescent="0.3">
      <c r="K633" s="6"/>
    </row>
    <row r="634" spans="11:11" ht="14.25" customHeight="1" x14ac:dyDescent="0.3">
      <c r="K634" s="6"/>
    </row>
    <row r="635" spans="11:11" ht="14.25" customHeight="1" x14ac:dyDescent="0.3">
      <c r="K635" s="6"/>
    </row>
    <row r="636" spans="11:11" ht="14.25" customHeight="1" x14ac:dyDescent="0.3">
      <c r="K636" s="6"/>
    </row>
    <row r="637" spans="11:11" ht="14.25" customHeight="1" x14ac:dyDescent="0.3">
      <c r="K637" s="6"/>
    </row>
    <row r="638" spans="11:11" ht="14.25" customHeight="1" x14ac:dyDescent="0.3">
      <c r="K638" s="6"/>
    </row>
    <row r="639" spans="11:11" ht="14.25" customHeight="1" x14ac:dyDescent="0.3">
      <c r="K639" s="6"/>
    </row>
    <row r="640" spans="11:11" ht="14.25" customHeight="1" x14ac:dyDescent="0.3">
      <c r="K640" s="6"/>
    </row>
    <row r="641" spans="11:11" ht="14.25" customHeight="1" x14ac:dyDescent="0.3">
      <c r="K641" s="6"/>
    </row>
    <row r="642" spans="11:11" ht="14.25" customHeight="1" x14ac:dyDescent="0.3">
      <c r="K642" s="6"/>
    </row>
    <row r="643" spans="11:11" ht="14.25" customHeight="1" x14ac:dyDescent="0.3">
      <c r="K643" s="6"/>
    </row>
    <row r="644" spans="11:11" ht="14.25" customHeight="1" x14ac:dyDescent="0.3">
      <c r="K644" s="6"/>
    </row>
    <row r="645" spans="11:11" ht="14.25" customHeight="1" x14ac:dyDescent="0.3">
      <c r="K645" s="6"/>
    </row>
    <row r="646" spans="11:11" ht="14.25" customHeight="1" x14ac:dyDescent="0.3">
      <c r="K646" s="6"/>
    </row>
    <row r="647" spans="11:11" ht="14.25" customHeight="1" x14ac:dyDescent="0.3">
      <c r="K647" s="6"/>
    </row>
    <row r="648" spans="11:11" ht="14.25" customHeight="1" x14ac:dyDescent="0.3">
      <c r="K648" s="6"/>
    </row>
    <row r="649" spans="11:11" ht="14.25" customHeight="1" x14ac:dyDescent="0.3">
      <c r="K649" s="6"/>
    </row>
    <row r="650" spans="11:11" ht="14.25" customHeight="1" x14ac:dyDescent="0.3">
      <c r="K650" s="6"/>
    </row>
    <row r="651" spans="11:11" ht="14.25" customHeight="1" x14ac:dyDescent="0.3">
      <c r="K651" s="6"/>
    </row>
    <row r="652" spans="11:11" ht="14.25" customHeight="1" x14ac:dyDescent="0.3">
      <c r="K652" s="6"/>
    </row>
    <row r="653" spans="11:11" ht="14.25" customHeight="1" x14ac:dyDescent="0.3">
      <c r="K653" s="6"/>
    </row>
    <row r="654" spans="11:11" ht="14.25" customHeight="1" x14ac:dyDescent="0.3">
      <c r="K654" s="6"/>
    </row>
    <row r="655" spans="11:11" ht="14.25" customHeight="1" x14ac:dyDescent="0.3">
      <c r="K655" s="6"/>
    </row>
    <row r="656" spans="11:11" ht="14.25" customHeight="1" x14ac:dyDescent="0.3">
      <c r="K656" s="6"/>
    </row>
    <row r="657" spans="11:11" ht="14.25" customHeight="1" x14ac:dyDescent="0.3">
      <c r="K657" s="6"/>
    </row>
    <row r="658" spans="11:11" ht="14.25" customHeight="1" x14ac:dyDescent="0.3">
      <c r="K658" s="6"/>
    </row>
    <row r="659" spans="11:11" ht="14.25" customHeight="1" x14ac:dyDescent="0.3">
      <c r="K659" s="6"/>
    </row>
    <row r="660" spans="11:11" ht="14.25" customHeight="1" x14ac:dyDescent="0.3">
      <c r="K660" s="6"/>
    </row>
    <row r="661" spans="11:11" ht="14.25" customHeight="1" x14ac:dyDescent="0.3">
      <c r="K661" s="6"/>
    </row>
    <row r="662" spans="11:11" ht="14.25" customHeight="1" x14ac:dyDescent="0.3">
      <c r="K662" s="6"/>
    </row>
    <row r="663" spans="11:11" ht="14.25" customHeight="1" x14ac:dyDescent="0.3">
      <c r="K663" s="6"/>
    </row>
    <row r="664" spans="11:11" ht="14.25" customHeight="1" x14ac:dyDescent="0.3">
      <c r="K664" s="6"/>
    </row>
    <row r="665" spans="11:11" ht="14.25" customHeight="1" x14ac:dyDescent="0.3">
      <c r="K665" s="6"/>
    </row>
    <row r="666" spans="11:11" ht="14.25" customHeight="1" x14ac:dyDescent="0.3">
      <c r="K666" s="6"/>
    </row>
    <row r="667" spans="11:11" ht="14.25" customHeight="1" x14ac:dyDescent="0.3">
      <c r="K667" s="6"/>
    </row>
    <row r="668" spans="11:11" ht="14.25" customHeight="1" x14ac:dyDescent="0.3">
      <c r="K668" s="6"/>
    </row>
    <row r="669" spans="11:11" ht="14.25" customHeight="1" x14ac:dyDescent="0.3">
      <c r="K669" s="6"/>
    </row>
    <row r="670" spans="11:11" ht="14.25" customHeight="1" x14ac:dyDescent="0.3">
      <c r="K670" s="6"/>
    </row>
    <row r="671" spans="11:11" ht="14.25" customHeight="1" x14ac:dyDescent="0.3">
      <c r="K671" s="6"/>
    </row>
    <row r="672" spans="11:11" ht="14.25" customHeight="1" x14ac:dyDescent="0.3">
      <c r="K672" s="6"/>
    </row>
    <row r="673" spans="11:11" ht="14.25" customHeight="1" x14ac:dyDescent="0.3">
      <c r="K673" s="6"/>
    </row>
    <row r="674" spans="11:11" ht="14.25" customHeight="1" x14ac:dyDescent="0.3">
      <c r="K674" s="6"/>
    </row>
    <row r="675" spans="11:11" ht="14.25" customHeight="1" x14ac:dyDescent="0.3">
      <c r="K675" s="6"/>
    </row>
    <row r="676" spans="11:11" ht="14.25" customHeight="1" x14ac:dyDescent="0.3">
      <c r="K676" s="6"/>
    </row>
    <row r="677" spans="11:11" ht="14.25" customHeight="1" x14ac:dyDescent="0.3">
      <c r="K677" s="6"/>
    </row>
    <row r="678" spans="11:11" ht="14.25" customHeight="1" x14ac:dyDescent="0.3">
      <c r="K678" s="6"/>
    </row>
    <row r="679" spans="11:11" ht="14.25" customHeight="1" x14ac:dyDescent="0.3">
      <c r="K679" s="6"/>
    </row>
    <row r="680" spans="11:11" ht="14.25" customHeight="1" x14ac:dyDescent="0.3">
      <c r="K680" s="6"/>
    </row>
    <row r="681" spans="11:11" ht="14.25" customHeight="1" x14ac:dyDescent="0.3">
      <c r="K681" s="6"/>
    </row>
    <row r="682" spans="11:11" ht="14.25" customHeight="1" x14ac:dyDescent="0.3">
      <c r="K682" s="6"/>
    </row>
    <row r="683" spans="11:11" ht="14.25" customHeight="1" x14ac:dyDescent="0.3">
      <c r="K683" s="6"/>
    </row>
    <row r="684" spans="11:11" ht="14.25" customHeight="1" x14ac:dyDescent="0.3">
      <c r="K684" s="6"/>
    </row>
    <row r="685" spans="11:11" ht="14.25" customHeight="1" x14ac:dyDescent="0.3">
      <c r="K685" s="6"/>
    </row>
    <row r="686" spans="11:11" ht="14.25" customHeight="1" x14ac:dyDescent="0.3">
      <c r="K686" s="6"/>
    </row>
    <row r="687" spans="11:11" ht="14.25" customHeight="1" x14ac:dyDescent="0.3">
      <c r="K687" s="6"/>
    </row>
    <row r="688" spans="11:11" ht="14.25" customHeight="1" x14ac:dyDescent="0.3">
      <c r="K688" s="6"/>
    </row>
    <row r="689" spans="11:11" ht="14.25" customHeight="1" x14ac:dyDescent="0.3">
      <c r="K689" s="6"/>
    </row>
    <row r="690" spans="11:11" ht="14.25" customHeight="1" x14ac:dyDescent="0.3">
      <c r="K690" s="6"/>
    </row>
    <row r="691" spans="11:11" ht="14.25" customHeight="1" x14ac:dyDescent="0.3">
      <c r="K691" s="6"/>
    </row>
    <row r="692" spans="11:11" ht="14.25" customHeight="1" x14ac:dyDescent="0.3">
      <c r="K692" s="6"/>
    </row>
    <row r="693" spans="11:11" ht="14.25" customHeight="1" x14ac:dyDescent="0.3">
      <c r="K693" s="6"/>
    </row>
    <row r="694" spans="11:11" ht="14.25" customHeight="1" x14ac:dyDescent="0.3">
      <c r="K694" s="6"/>
    </row>
    <row r="695" spans="11:11" ht="14.25" customHeight="1" x14ac:dyDescent="0.3">
      <c r="K695" s="6"/>
    </row>
    <row r="696" spans="11:11" ht="14.25" customHeight="1" x14ac:dyDescent="0.3">
      <c r="K696" s="6"/>
    </row>
    <row r="697" spans="11:11" ht="14.25" customHeight="1" x14ac:dyDescent="0.3">
      <c r="K697" s="6"/>
    </row>
    <row r="698" spans="11:11" ht="14.25" customHeight="1" x14ac:dyDescent="0.3">
      <c r="K698" s="6"/>
    </row>
    <row r="699" spans="11:11" ht="14.25" customHeight="1" x14ac:dyDescent="0.3">
      <c r="K699" s="6"/>
    </row>
    <row r="700" spans="11:11" ht="14.25" customHeight="1" x14ac:dyDescent="0.3">
      <c r="K700" s="6"/>
    </row>
    <row r="701" spans="11:11" ht="14.25" customHeight="1" x14ac:dyDescent="0.3">
      <c r="K701" s="6"/>
    </row>
    <row r="702" spans="11:11" ht="14.25" customHeight="1" x14ac:dyDescent="0.3">
      <c r="K702" s="6"/>
    </row>
    <row r="703" spans="11:11" ht="14.25" customHeight="1" x14ac:dyDescent="0.3">
      <c r="K703" s="6"/>
    </row>
    <row r="704" spans="11:11" ht="14.25" customHeight="1" x14ac:dyDescent="0.3">
      <c r="K704" s="6"/>
    </row>
    <row r="705" spans="11:11" ht="14.25" customHeight="1" x14ac:dyDescent="0.3">
      <c r="K705" s="6"/>
    </row>
    <row r="706" spans="11:11" ht="14.25" customHeight="1" x14ac:dyDescent="0.3">
      <c r="K706" s="6"/>
    </row>
    <row r="707" spans="11:11" ht="14.25" customHeight="1" x14ac:dyDescent="0.3">
      <c r="K707" s="6"/>
    </row>
    <row r="708" spans="11:11" ht="14.25" customHeight="1" x14ac:dyDescent="0.3">
      <c r="K708" s="6"/>
    </row>
    <row r="709" spans="11:11" ht="14.25" customHeight="1" x14ac:dyDescent="0.3">
      <c r="K709" s="6"/>
    </row>
    <row r="710" spans="11:11" ht="14.25" customHeight="1" x14ac:dyDescent="0.3">
      <c r="K710" s="6"/>
    </row>
    <row r="711" spans="11:11" ht="14.25" customHeight="1" x14ac:dyDescent="0.3">
      <c r="K711" s="6"/>
    </row>
    <row r="712" spans="11:11" ht="14.25" customHeight="1" x14ac:dyDescent="0.3">
      <c r="K712" s="6"/>
    </row>
    <row r="713" spans="11:11" ht="14.25" customHeight="1" x14ac:dyDescent="0.3">
      <c r="K713" s="6"/>
    </row>
    <row r="714" spans="11:11" ht="14.25" customHeight="1" x14ac:dyDescent="0.3">
      <c r="K714" s="6"/>
    </row>
    <row r="715" spans="11:11" ht="14.25" customHeight="1" x14ac:dyDescent="0.3">
      <c r="K715" s="6"/>
    </row>
    <row r="716" spans="11:11" ht="14.25" customHeight="1" x14ac:dyDescent="0.3">
      <c r="K716" s="6"/>
    </row>
    <row r="717" spans="11:11" ht="14.25" customHeight="1" x14ac:dyDescent="0.3">
      <c r="K717" s="6"/>
    </row>
    <row r="718" spans="11:11" ht="14.25" customHeight="1" x14ac:dyDescent="0.3">
      <c r="K718" s="6"/>
    </row>
    <row r="719" spans="11:11" ht="14.25" customHeight="1" x14ac:dyDescent="0.3">
      <c r="K719" s="6"/>
    </row>
    <row r="720" spans="11:11" ht="14.25" customHeight="1" x14ac:dyDescent="0.3">
      <c r="K720" s="6"/>
    </row>
    <row r="721" spans="11:11" ht="14.25" customHeight="1" x14ac:dyDescent="0.3">
      <c r="K721" s="6"/>
    </row>
    <row r="722" spans="11:11" ht="14.25" customHeight="1" x14ac:dyDescent="0.3">
      <c r="K722" s="6"/>
    </row>
    <row r="723" spans="11:11" ht="14.25" customHeight="1" x14ac:dyDescent="0.3">
      <c r="K723" s="6"/>
    </row>
    <row r="724" spans="11:11" ht="14.25" customHeight="1" x14ac:dyDescent="0.3">
      <c r="K724" s="6"/>
    </row>
    <row r="725" spans="11:11" ht="14.25" customHeight="1" x14ac:dyDescent="0.3">
      <c r="K725" s="6"/>
    </row>
    <row r="726" spans="11:11" ht="14.25" customHeight="1" x14ac:dyDescent="0.3">
      <c r="K726" s="6"/>
    </row>
    <row r="727" spans="11:11" ht="14.25" customHeight="1" x14ac:dyDescent="0.3">
      <c r="K727" s="6"/>
    </row>
    <row r="728" spans="11:11" ht="14.25" customHeight="1" x14ac:dyDescent="0.3">
      <c r="K728" s="6"/>
    </row>
    <row r="729" spans="11:11" ht="14.25" customHeight="1" x14ac:dyDescent="0.3">
      <c r="K729" s="6"/>
    </row>
    <row r="730" spans="11:11" ht="14.25" customHeight="1" x14ac:dyDescent="0.3">
      <c r="K730" s="6"/>
    </row>
    <row r="731" spans="11:11" ht="14.25" customHeight="1" x14ac:dyDescent="0.3">
      <c r="K731" s="6"/>
    </row>
    <row r="732" spans="11:11" ht="14.25" customHeight="1" x14ac:dyDescent="0.3">
      <c r="K732" s="6"/>
    </row>
    <row r="733" spans="11:11" ht="14.25" customHeight="1" x14ac:dyDescent="0.3">
      <c r="K733" s="6"/>
    </row>
    <row r="734" spans="11:11" ht="14.25" customHeight="1" x14ac:dyDescent="0.3">
      <c r="K734" s="6"/>
    </row>
    <row r="735" spans="11:11" ht="14.25" customHeight="1" x14ac:dyDescent="0.3">
      <c r="K735" s="6"/>
    </row>
    <row r="736" spans="11:11" ht="14.25" customHeight="1" x14ac:dyDescent="0.3">
      <c r="K736" s="6"/>
    </row>
    <row r="737" spans="11:11" ht="14.25" customHeight="1" x14ac:dyDescent="0.3">
      <c r="K737" s="6"/>
    </row>
    <row r="738" spans="11:11" ht="14.25" customHeight="1" x14ac:dyDescent="0.3">
      <c r="K738" s="6"/>
    </row>
    <row r="739" spans="11:11" ht="14.25" customHeight="1" x14ac:dyDescent="0.3">
      <c r="K739" s="6"/>
    </row>
    <row r="740" spans="11:11" ht="14.25" customHeight="1" x14ac:dyDescent="0.3">
      <c r="K740" s="6"/>
    </row>
    <row r="741" spans="11:11" ht="14.25" customHeight="1" x14ac:dyDescent="0.3">
      <c r="K741" s="6"/>
    </row>
    <row r="742" spans="11:11" ht="14.25" customHeight="1" x14ac:dyDescent="0.3">
      <c r="K742" s="6"/>
    </row>
    <row r="743" spans="11:11" ht="14.25" customHeight="1" x14ac:dyDescent="0.3">
      <c r="K743" s="6"/>
    </row>
    <row r="744" spans="11:11" ht="14.25" customHeight="1" x14ac:dyDescent="0.3">
      <c r="K744" s="6"/>
    </row>
    <row r="745" spans="11:11" ht="14.25" customHeight="1" x14ac:dyDescent="0.3">
      <c r="K745" s="6"/>
    </row>
    <row r="746" spans="11:11" ht="14.25" customHeight="1" x14ac:dyDescent="0.3">
      <c r="K746" s="6"/>
    </row>
    <row r="747" spans="11:11" ht="14.25" customHeight="1" x14ac:dyDescent="0.3">
      <c r="K747" s="6"/>
    </row>
    <row r="748" spans="11:11" ht="14.25" customHeight="1" x14ac:dyDescent="0.3">
      <c r="K748" s="6"/>
    </row>
    <row r="749" spans="11:11" ht="14.25" customHeight="1" x14ac:dyDescent="0.3">
      <c r="K749" s="6"/>
    </row>
    <row r="750" spans="11:11" ht="14.25" customHeight="1" x14ac:dyDescent="0.3">
      <c r="K750" s="6"/>
    </row>
    <row r="751" spans="11:11" ht="14.25" customHeight="1" x14ac:dyDescent="0.3">
      <c r="K751" s="6"/>
    </row>
    <row r="752" spans="11:11" ht="14.25" customHeight="1" x14ac:dyDescent="0.3">
      <c r="K752" s="6"/>
    </row>
    <row r="753" spans="11:11" ht="14.25" customHeight="1" x14ac:dyDescent="0.3">
      <c r="K753" s="6"/>
    </row>
    <row r="754" spans="11:11" ht="14.25" customHeight="1" x14ac:dyDescent="0.3">
      <c r="K754" s="6"/>
    </row>
    <row r="755" spans="11:11" ht="14.25" customHeight="1" x14ac:dyDescent="0.3">
      <c r="K755" s="6"/>
    </row>
    <row r="756" spans="11:11" ht="14.25" customHeight="1" x14ac:dyDescent="0.3">
      <c r="K756" s="6"/>
    </row>
    <row r="757" spans="11:11" ht="14.25" customHeight="1" x14ac:dyDescent="0.3">
      <c r="K757" s="6"/>
    </row>
    <row r="758" spans="11:11" ht="14.25" customHeight="1" x14ac:dyDescent="0.3">
      <c r="K758" s="6"/>
    </row>
    <row r="759" spans="11:11" ht="14.25" customHeight="1" x14ac:dyDescent="0.3">
      <c r="K759" s="6"/>
    </row>
    <row r="760" spans="11:11" ht="14.25" customHeight="1" x14ac:dyDescent="0.3">
      <c r="K760" s="6"/>
    </row>
    <row r="761" spans="11:11" ht="14.25" customHeight="1" x14ac:dyDescent="0.3">
      <c r="K761" s="6"/>
    </row>
    <row r="762" spans="11:11" ht="14.25" customHeight="1" x14ac:dyDescent="0.3">
      <c r="K762" s="6"/>
    </row>
    <row r="763" spans="11:11" ht="14.25" customHeight="1" x14ac:dyDescent="0.3">
      <c r="K763" s="6"/>
    </row>
    <row r="764" spans="11:11" ht="14.25" customHeight="1" x14ac:dyDescent="0.3">
      <c r="K764" s="6"/>
    </row>
    <row r="765" spans="11:11" ht="14.25" customHeight="1" x14ac:dyDescent="0.3">
      <c r="K765" s="6"/>
    </row>
    <row r="766" spans="11:11" ht="14.25" customHeight="1" x14ac:dyDescent="0.3">
      <c r="K766" s="6"/>
    </row>
    <row r="767" spans="11:11" ht="14.25" customHeight="1" x14ac:dyDescent="0.3">
      <c r="K767" s="6"/>
    </row>
    <row r="768" spans="11:11" ht="14.25" customHeight="1" x14ac:dyDescent="0.3">
      <c r="K768" s="6"/>
    </row>
    <row r="769" spans="11:11" ht="14.25" customHeight="1" x14ac:dyDescent="0.3">
      <c r="K769" s="6"/>
    </row>
    <row r="770" spans="11:11" ht="14.25" customHeight="1" x14ac:dyDescent="0.3">
      <c r="K770" s="6"/>
    </row>
    <row r="771" spans="11:11" ht="14.25" customHeight="1" x14ac:dyDescent="0.3">
      <c r="K771" s="6"/>
    </row>
    <row r="772" spans="11:11" ht="14.25" customHeight="1" x14ac:dyDescent="0.3">
      <c r="K772" s="6"/>
    </row>
    <row r="773" spans="11:11" ht="14.25" customHeight="1" x14ac:dyDescent="0.3">
      <c r="K773" s="6"/>
    </row>
    <row r="774" spans="11:11" ht="14.25" customHeight="1" x14ac:dyDescent="0.3">
      <c r="K774" s="6"/>
    </row>
    <row r="775" spans="11:11" ht="14.25" customHeight="1" x14ac:dyDescent="0.3">
      <c r="K775" s="6"/>
    </row>
    <row r="776" spans="11:11" ht="14.25" customHeight="1" x14ac:dyDescent="0.3">
      <c r="K776" s="6"/>
    </row>
    <row r="777" spans="11:11" ht="14.25" customHeight="1" x14ac:dyDescent="0.3">
      <c r="K777" s="6"/>
    </row>
    <row r="778" spans="11:11" ht="14.25" customHeight="1" x14ac:dyDescent="0.3">
      <c r="K778" s="6"/>
    </row>
    <row r="779" spans="11:11" ht="14.25" customHeight="1" x14ac:dyDescent="0.3">
      <c r="K779" s="6"/>
    </row>
    <row r="780" spans="11:11" ht="14.25" customHeight="1" x14ac:dyDescent="0.3">
      <c r="K780" s="6"/>
    </row>
    <row r="781" spans="11:11" ht="14.25" customHeight="1" x14ac:dyDescent="0.3">
      <c r="K781" s="6"/>
    </row>
    <row r="782" spans="11:11" ht="14.25" customHeight="1" x14ac:dyDescent="0.3">
      <c r="K782" s="6"/>
    </row>
    <row r="783" spans="11:11" ht="14.25" customHeight="1" x14ac:dyDescent="0.3">
      <c r="K783" s="6"/>
    </row>
    <row r="784" spans="11:11" ht="14.25" customHeight="1" x14ac:dyDescent="0.3">
      <c r="K784" s="6"/>
    </row>
    <row r="785" spans="11:11" ht="14.25" customHeight="1" x14ac:dyDescent="0.3">
      <c r="K785" s="6"/>
    </row>
    <row r="786" spans="11:11" ht="14.25" customHeight="1" x14ac:dyDescent="0.3">
      <c r="K786" s="6"/>
    </row>
    <row r="787" spans="11:11" ht="14.25" customHeight="1" x14ac:dyDescent="0.3">
      <c r="K787" s="6"/>
    </row>
    <row r="788" spans="11:11" ht="14.25" customHeight="1" x14ac:dyDescent="0.3">
      <c r="K788" s="6"/>
    </row>
    <row r="789" spans="11:11" ht="14.25" customHeight="1" x14ac:dyDescent="0.3">
      <c r="K789" s="6"/>
    </row>
    <row r="790" spans="11:11" ht="14.25" customHeight="1" x14ac:dyDescent="0.3">
      <c r="K790" s="6"/>
    </row>
    <row r="791" spans="11:11" ht="14.25" customHeight="1" x14ac:dyDescent="0.3">
      <c r="K791" s="6"/>
    </row>
    <row r="792" spans="11:11" ht="14.25" customHeight="1" x14ac:dyDescent="0.3">
      <c r="K792" s="6"/>
    </row>
    <row r="793" spans="11:11" ht="14.25" customHeight="1" x14ac:dyDescent="0.3">
      <c r="K793" s="6"/>
    </row>
    <row r="794" spans="11:11" ht="14.25" customHeight="1" x14ac:dyDescent="0.3">
      <c r="K794" s="6"/>
    </row>
    <row r="795" spans="11:11" ht="14.25" customHeight="1" x14ac:dyDescent="0.3">
      <c r="K795" s="6"/>
    </row>
    <row r="796" spans="11:11" ht="14.25" customHeight="1" x14ac:dyDescent="0.3">
      <c r="K796" s="6"/>
    </row>
    <row r="797" spans="11:11" ht="14.25" customHeight="1" x14ac:dyDescent="0.3">
      <c r="K797" s="6"/>
    </row>
    <row r="798" spans="11:11" ht="14.25" customHeight="1" x14ac:dyDescent="0.3">
      <c r="K798" s="6"/>
    </row>
    <row r="799" spans="11:11" ht="14.25" customHeight="1" x14ac:dyDescent="0.3">
      <c r="K799" s="6"/>
    </row>
    <row r="800" spans="11:11" ht="14.25" customHeight="1" x14ac:dyDescent="0.3">
      <c r="K800" s="6"/>
    </row>
    <row r="801" spans="11:11" ht="14.25" customHeight="1" x14ac:dyDescent="0.3">
      <c r="K801" s="6"/>
    </row>
    <row r="802" spans="11:11" ht="14.25" customHeight="1" x14ac:dyDescent="0.3">
      <c r="K802" s="6"/>
    </row>
    <row r="803" spans="11:11" ht="14.25" customHeight="1" x14ac:dyDescent="0.3">
      <c r="K803" s="6"/>
    </row>
    <row r="804" spans="11:11" ht="14.25" customHeight="1" x14ac:dyDescent="0.3">
      <c r="K804" s="6"/>
    </row>
    <row r="805" spans="11:11" ht="14.25" customHeight="1" x14ac:dyDescent="0.3">
      <c r="K805" s="6"/>
    </row>
    <row r="806" spans="11:11" ht="14.25" customHeight="1" x14ac:dyDescent="0.3">
      <c r="K806" s="6"/>
    </row>
    <row r="807" spans="11:11" ht="14.25" customHeight="1" x14ac:dyDescent="0.3">
      <c r="K807" s="6"/>
    </row>
    <row r="808" spans="11:11" ht="14.25" customHeight="1" x14ac:dyDescent="0.3">
      <c r="K808" s="6"/>
    </row>
    <row r="809" spans="11:11" ht="14.25" customHeight="1" x14ac:dyDescent="0.3">
      <c r="K809" s="6"/>
    </row>
    <row r="810" spans="11:11" ht="14.25" customHeight="1" x14ac:dyDescent="0.3">
      <c r="K810" s="6"/>
    </row>
    <row r="811" spans="11:11" ht="14.25" customHeight="1" x14ac:dyDescent="0.3">
      <c r="K811" s="6"/>
    </row>
    <row r="812" spans="11:11" ht="14.25" customHeight="1" x14ac:dyDescent="0.3">
      <c r="K812" s="6"/>
    </row>
    <row r="813" spans="11:11" ht="14.25" customHeight="1" x14ac:dyDescent="0.3">
      <c r="K813" s="6"/>
    </row>
    <row r="814" spans="11:11" ht="14.25" customHeight="1" x14ac:dyDescent="0.3">
      <c r="K814" s="6"/>
    </row>
    <row r="815" spans="11:11" ht="14.25" customHeight="1" x14ac:dyDescent="0.3">
      <c r="K815" s="6"/>
    </row>
    <row r="816" spans="11:11" ht="14.25" customHeight="1" x14ac:dyDescent="0.3">
      <c r="K816" s="6"/>
    </row>
    <row r="817" spans="11:11" ht="14.25" customHeight="1" x14ac:dyDescent="0.3">
      <c r="K817" s="6"/>
    </row>
    <row r="818" spans="11:11" ht="14.25" customHeight="1" x14ac:dyDescent="0.3">
      <c r="K818" s="6"/>
    </row>
    <row r="819" spans="11:11" ht="14.25" customHeight="1" x14ac:dyDescent="0.3">
      <c r="K819" s="6"/>
    </row>
    <row r="820" spans="11:11" ht="14.25" customHeight="1" x14ac:dyDescent="0.3">
      <c r="K820" s="6"/>
    </row>
    <row r="821" spans="11:11" ht="14.25" customHeight="1" x14ac:dyDescent="0.3">
      <c r="K821" s="6"/>
    </row>
    <row r="822" spans="11:11" ht="14.25" customHeight="1" x14ac:dyDescent="0.3">
      <c r="K822" s="6"/>
    </row>
    <row r="823" spans="11:11" ht="14.25" customHeight="1" x14ac:dyDescent="0.3">
      <c r="K823" s="6"/>
    </row>
    <row r="824" spans="11:11" ht="14.25" customHeight="1" x14ac:dyDescent="0.3">
      <c r="K824" s="6"/>
    </row>
    <row r="825" spans="11:11" ht="14.25" customHeight="1" x14ac:dyDescent="0.3">
      <c r="K825" s="6"/>
    </row>
    <row r="826" spans="11:11" ht="14.25" customHeight="1" x14ac:dyDescent="0.3">
      <c r="K826" s="6"/>
    </row>
    <row r="827" spans="11:11" ht="14.25" customHeight="1" x14ac:dyDescent="0.3">
      <c r="K827" s="6"/>
    </row>
    <row r="828" spans="11:11" ht="14.25" customHeight="1" x14ac:dyDescent="0.3">
      <c r="K828" s="6"/>
    </row>
    <row r="829" spans="11:11" ht="14.25" customHeight="1" x14ac:dyDescent="0.3">
      <c r="K829" s="6"/>
    </row>
    <row r="830" spans="11:11" ht="14.25" customHeight="1" x14ac:dyDescent="0.3">
      <c r="K830" s="6"/>
    </row>
    <row r="831" spans="11:11" ht="14.25" customHeight="1" x14ac:dyDescent="0.3">
      <c r="K831" s="6"/>
    </row>
    <row r="832" spans="11:11" ht="14.25" customHeight="1" x14ac:dyDescent="0.3">
      <c r="K832" s="6"/>
    </row>
    <row r="833" spans="11:11" ht="14.25" customHeight="1" x14ac:dyDescent="0.3">
      <c r="K833" s="6"/>
    </row>
    <row r="834" spans="11:11" ht="14.25" customHeight="1" x14ac:dyDescent="0.3">
      <c r="K834" s="6"/>
    </row>
    <row r="835" spans="11:11" ht="14.25" customHeight="1" x14ac:dyDescent="0.3">
      <c r="K835" s="6"/>
    </row>
    <row r="836" spans="11:11" ht="14.25" customHeight="1" x14ac:dyDescent="0.3">
      <c r="K836" s="6"/>
    </row>
    <row r="837" spans="11:11" ht="14.25" customHeight="1" x14ac:dyDescent="0.3">
      <c r="K837" s="6"/>
    </row>
    <row r="838" spans="11:11" ht="14.25" customHeight="1" x14ac:dyDescent="0.3">
      <c r="K838" s="6"/>
    </row>
    <row r="839" spans="11:11" ht="14.25" customHeight="1" x14ac:dyDescent="0.3">
      <c r="K839" s="6"/>
    </row>
    <row r="840" spans="11:11" ht="14.25" customHeight="1" x14ac:dyDescent="0.3">
      <c r="K840" s="6"/>
    </row>
    <row r="841" spans="11:11" ht="14.25" customHeight="1" x14ac:dyDescent="0.3">
      <c r="K841" s="6"/>
    </row>
    <row r="842" spans="11:11" ht="14.25" customHeight="1" x14ac:dyDescent="0.3">
      <c r="K842" s="6"/>
    </row>
    <row r="843" spans="11:11" ht="14.25" customHeight="1" x14ac:dyDescent="0.3">
      <c r="K843" s="6"/>
    </row>
    <row r="844" spans="11:11" ht="14.25" customHeight="1" x14ac:dyDescent="0.3">
      <c r="K844" s="6"/>
    </row>
    <row r="845" spans="11:11" ht="14.25" customHeight="1" x14ac:dyDescent="0.3">
      <c r="K845" s="6"/>
    </row>
    <row r="846" spans="11:11" ht="14.25" customHeight="1" x14ac:dyDescent="0.3">
      <c r="K846" s="6"/>
    </row>
    <row r="847" spans="11:11" ht="14.25" customHeight="1" x14ac:dyDescent="0.3">
      <c r="K847" s="6"/>
    </row>
    <row r="848" spans="11:11" ht="14.25" customHeight="1" x14ac:dyDescent="0.3">
      <c r="K848" s="6"/>
    </row>
    <row r="849" spans="11:11" ht="14.25" customHeight="1" x14ac:dyDescent="0.3">
      <c r="K849" s="6"/>
    </row>
    <row r="850" spans="11:11" ht="14.25" customHeight="1" x14ac:dyDescent="0.3">
      <c r="K850" s="6"/>
    </row>
    <row r="851" spans="11:11" ht="14.25" customHeight="1" x14ac:dyDescent="0.3">
      <c r="K851" s="6"/>
    </row>
    <row r="852" spans="11:11" ht="14.25" customHeight="1" x14ac:dyDescent="0.3">
      <c r="K852" s="6"/>
    </row>
    <row r="853" spans="11:11" ht="14.25" customHeight="1" x14ac:dyDescent="0.3">
      <c r="K853" s="6"/>
    </row>
    <row r="854" spans="11:11" ht="14.25" customHeight="1" x14ac:dyDescent="0.3">
      <c r="K854" s="6"/>
    </row>
    <row r="855" spans="11:11" ht="14.25" customHeight="1" x14ac:dyDescent="0.3">
      <c r="K855" s="6"/>
    </row>
    <row r="856" spans="11:11" ht="14.25" customHeight="1" x14ac:dyDescent="0.3">
      <c r="K856" s="6"/>
    </row>
    <row r="857" spans="11:11" ht="14.25" customHeight="1" x14ac:dyDescent="0.3">
      <c r="K857" s="6"/>
    </row>
    <row r="858" spans="11:11" ht="14.25" customHeight="1" x14ac:dyDescent="0.3">
      <c r="K858" s="6"/>
    </row>
    <row r="859" spans="11:11" ht="14.25" customHeight="1" x14ac:dyDescent="0.3">
      <c r="K859" s="6"/>
    </row>
    <row r="860" spans="11:11" ht="14.25" customHeight="1" x14ac:dyDescent="0.3">
      <c r="K860" s="6"/>
    </row>
    <row r="861" spans="11:11" ht="14.25" customHeight="1" x14ac:dyDescent="0.3">
      <c r="K861" s="6"/>
    </row>
    <row r="862" spans="11:11" ht="14.25" customHeight="1" x14ac:dyDescent="0.3">
      <c r="K862" s="6"/>
    </row>
    <row r="863" spans="11:11" ht="14.25" customHeight="1" x14ac:dyDescent="0.3">
      <c r="K863" s="6"/>
    </row>
    <row r="864" spans="11:11" ht="14.25" customHeight="1" x14ac:dyDescent="0.3">
      <c r="K864" s="6"/>
    </row>
    <row r="865" spans="11:11" ht="14.25" customHeight="1" x14ac:dyDescent="0.3">
      <c r="K865" s="6"/>
    </row>
    <row r="866" spans="11:11" ht="14.25" customHeight="1" x14ac:dyDescent="0.3">
      <c r="K866" s="6"/>
    </row>
    <row r="867" spans="11:11" ht="14.25" customHeight="1" x14ac:dyDescent="0.3">
      <c r="K867" s="6"/>
    </row>
    <row r="868" spans="11:11" ht="14.25" customHeight="1" x14ac:dyDescent="0.3">
      <c r="K868" s="6"/>
    </row>
    <row r="869" spans="11:11" ht="14.25" customHeight="1" x14ac:dyDescent="0.3">
      <c r="K869" s="6"/>
    </row>
    <row r="870" spans="11:11" ht="14.25" customHeight="1" x14ac:dyDescent="0.3">
      <c r="K870" s="6"/>
    </row>
    <row r="871" spans="11:11" ht="14.25" customHeight="1" x14ac:dyDescent="0.3">
      <c r="K871" s="6"/>
    </row>
    <row r="872" spans="11:11" ht="14.25" customHeight="1" x14ac:dyDescent="0.3">
      <c r="K872" s="6"/>
    </row>
    <row r="873" spans="11:11" ht="14.25" customHeight="1" x14ac:dyDescent="0.3">
      <c r="K873" s="6"/>
    </row>
    <row r="874" spans="11:11" ht="14.25" customHeight="1" x14ac:dyDescent="0.3">
      <c r="K874" s="6"/>
    </row>
    <row r="875" spans="11:11" ht="14.25" customHeight="1" x14ac:dyDescent="0.3">
      <c r="K875" s="6"/>
    </row>
    <row r="876" spans="11:11" ht="14.25" customHeight="1" x14ac:dyDescent="0.3">
      <c r="K876" s="6"/>
    </row>
    <row r="877" spans="11:11" ht="14.25" customHeight="1" x14ac:dyDescent="0.3">
      <c r="K877" s="6"/>
    </row>
    <row r="878" spans="11:11" ht="14.25" customHeight="1" x14ac:dyDescent="0.3">
      <c r="K878" s="6"/>
    </row>
    <row r="879" spans="11:11" ht="14.25" customHeight="1" x14ac:dyDescent="0.3">
      <c r="K879" s="6"/>
    </row>
    <row r="880" spans="11:11" ht="14.25" customHeight="1" x14ac:dyDescent="0.3">
      <c r="K880" s="6"/>
    </row>
    <row r="881" spans="11:11" ht="14.25" customHeight="1" x14ac:dyDescent="0.3">
      <c r="K881" s="6"/>
    </row>
    <row r="882" spans="11:11" ht="14.25" customHeight="1" x14ac:dyDescent="0.3">
      <c r="K882" s="6"/>
    </row>
    <row r="883" spans="11:11" ht="14.25" customHeight="1" x14ac:dyDescent="0.3">
      <c r="K883" s="6"/>
    </row>
    <row r="884" spans="11:11" ht="14.25" customHeight="1" x14ac:dyDescent="0.3">
      <c r="K884" s="6"/>
    </row>
    <row r="885" spans="11:11" ht="14.25" customHeight="1" x14ac:dyDescent="0.3">
      <c r="K885" s="6"/>
    </row>
    <row r="886" spans="11:11" ht="14.25" customHeight="1" x14ac:dyDescent="0.3">
      <c r="K886" s="6"/>
    </row>
    <row r="887" spans="11:11" ht="14.25" customHeight="1" x14ac:dyDescent="0.3">
      <c r="K887" s="6"/>
    </row>
    <row r="888" spans="11:11" ht="14.25" customHeight="1" x14ac:dyDescent="0.3">
      <c r="K888" s="6"/>
    </row>
    <row r="889" spans="11:11" ht="14.25" customHeight="1" x14ac:dyDescent="0.3">
      <c r="K889" s="6"/>
    </row>
    <row r="890" spans="11:11" ht="14.25" customHeight="1" x14ac:dyDescent="0.3">
      <c r="K890" s="6"/>
    </row>
    <row r="891" spans="11:11" ht="14.25" customHeight="1" x14ac:dyDescent="0.3">
      <c r="K891" s="6"/>
    </row>
    <row r="892" spans="11:11" ht="14.25" customHeight="1" x14ac:dyDescent="0.3">
      <c r="K892" s="6"/>
    </row>
    <row r="893" spans="11:11" ht="14.25" customHeight="1" x14ac:dyDescent="0.3">
      <c r="K893" s="6"/>
    </row>
    <row r="894" spans="11:11" ht="14.25" customHeight="1" x14ac:dyDescent="0.3">
      <c r="K894" s="6"/>
    </row>
    <row r="895" spans="11:11" ht="14.25" customHeight="1" x14ac:dyDescent="0.3">
      <c r="K895" s="6"/>
    </row>
    <row r="896" spans="11:11" ht="14.25" customHeight="1" x14ac:dyDescent="0.3">
      <c r="K896" s="6"/>
    </row>
    <row r="897" spans="11:11" ht="14.25" customHeight="1" x14ac:dyDescent="0.3">
      <c r="K897" s="6"/>
    </row>
    <row r="898" spans="11:11" ht="14.25" customHeight="1" x14ac:dyDescent="0.3">
      <c r="K898" s="6"/>
    </row>
    <row r="899" spans="11:11" ht="14.25" customHeight="1" x14ac:dyDescent="0.3">
      <c r="K899" s="6"/>
    </row>
    <row r="900" spans="11:11" ht="14.25" customHeight="1" x14ac:dyDescent="0.3">
      <c r="K900" s="6"/>
    </row>
    <row r="901" spans="11:11" ht="14.25" customHeight="1" x14ac:dyDescent="0.3">
      <c r="K901" s="6"/>
    </row>
    <row r="902" spans="11:11" ht="14.25" customHeight="1" x14ac:dyDescent="0.3">
      <c r="K902" s="6"/>
    </row>
    <row r="903" spans="11:11" ht="14.25" customHeight="1" x14ac:dyDescent="0.3">
      <c r="K903" s="6"/>
    </row>
    <row r="904" spans="11:11" ht="14.25" customHeight="1" x14ac:dyDescent="0.3">
      <c r="K904" s="6"/>
    </row>
    <row r="905" spans="11:11" ht="14.25" customHeight="1" x14ac:dyDescent="0.3">
      <c r="K905" s="6"/>
    </row>
    <row r="906" spans="11:11" ht="14.25" customHeight="1" x14ac:dyDescent="0.3">
      <c r="K906" s="6"/>
    </row>
    <row r="907" spans="11:11" ht="14.25" customHeight="1" x14ac:dyDescent="0.3">
      <c r="K907" s="6"/>
    </row>
    <row r="908" spans="11:11" ht="14.25" customHeight="1" x14ac:dyDescent="0.3">
      <c r="K908" s="6"/>
    </row>
    <row r="909" spans="11:11" ht="14.25" customHeight="1" x14ac:dyDescent="0.3">
      <c r="K909" s="6"/>
    </row>
    <row r="910" spans="11:11" ht="14.25" customHeight="1" x14ac:dyDescent="0.3">
      <c r="K910" s="6"/>
    </row>
    <row r="911" spans="11:11" ht="14.25" customHeight="1" x14ac:dyDescent="0.3">
      <c r="K911" s="6"/>
    </row>
    <row r="912" spans="11:11" ht="14.25" customHeight="1" x14ac:dyDescent="0.3">
      <c r="K912" s="6"/>
    </row>
    <row r="913" spans="11:11" ht="14.25" customHeight="1" x14ac:dyDescent="0.3">
      <c r="K913" s="6"/>
    </row>
    <row r="914" spans="11:11" ht="14.25" customHeight="1" x14ac:dyDescent="0.3">
      <c r="K914" s="6"/>
    </row>
    <row r="915" spans="11:11" ht="14.25" customHeight="1" x14ac:dyDescent="0.3">
      <c r="K915" s="6"/>
    </row>
    <row r="916" spans="11:11" ht="14.25" customHeight="1" x14ac:dyDescent="0.3">
      <c r="K916" s="6"/>
    </row>
    <row r="917" spans="11:11" ht="14.25" customHeight="1" x14ac:dyDescent="0.3">
      <c r="K917" s="6"/>
    </row>
    <row r="918" spans="11:11" ht="14.25" customHeight="1" x14ac:dyDescent="0.3">
      <c r="K918" s="6"/>
    </row>
    <row r="919" spans="11:11" ht="14.25" customHeight="1" x14ac:dyDescent="0.3">
      <c r="K919" s="6"/>
    </row>
    <row r="920" spans="11:11" ht="14.25" customHeight="1" x14ac:dyDescent="0.3">
      <c r="K920" s="6"/>
    </row>
    <row r="921" spans="11:11" ht="14.25" customHeight="1" x14ac:dyDescent="0.3">
      <c r="K921" s="6"/>
    </row>
    <row r="922" spans="11:11" ht="14.25" customHeight="1" x14ac:dyDescent="0.3">
      <c r="K922" s="6"/>
    </row>
    <row r="923" spans="11:11" ht="14.25" customHeight="1" x14ac:dyDescent="0.3">
      <c r="K923" s="6"/>
    </row>
    <row r="924" spans="11:11" ht="14.25" customHeight="1" x14ac:dyDescent="0.3">
      <c r="K924" s="6"/>
    </row>
    <row r="925" spans="11:11" ht="14.25" customHeight="1" x14ac:dyDescent="0.3">
      <c r="K925" s="6"/>
    </row>
    <row r="926" spans="11:11" ht="14.25" customHeight="1" x14ac:dyDescent="0.3">
      <c r="K926" s="6"/>
    </row>
    <row r="927" spans="11:11" ht="14.25" customHeight="1" x14ac:dyDescent="0.3">
      <c r="K927" s="6"/>
    </row>
    <row r="928" spans="11:11" ht="14.25" customHeight="1" x14ac:dyDescent="0.3">
      <c r="K928" s="6"/>
    </row>
    <row r="929" spans="11:11" ht="14.25" customHeight="1" x14ac:dyDescent="0.3">
      <c r="K929" s="6"/>
    </row>
    <row r="930" spans="11:11" ht="14.25" customHeight="1" x14ac:dyDescent="0.3">
      <c r="K930" s="6"/>
    </row>
    <row r="931" spans="11:11" ht="14.25" customHeight="1" x14ac:dyDescent="0.3">
      <c r="K931" s="6"/>
    </row>
    <row r="932" spans="11:11" ht="14.25" customHeight="1" x14ac:dyDescent="0.3">
      <c r="K932" s="6"/>
    </row>
    <row r="933" spans="11:11" ht="14.25" customHeight="1" x14ac:dyDescent="0.3">
      <c r="K933" s="6"/>
    </row>
    <row r="934" spans="11:11" ht="14.25" customHeight="1" x14ac:dyDescent="0.3">
      <c r="K934" s="6"/>
    </row>
    <row r="935" spans="11:11" ht="14.25" customHeight="1" x14ac:dyDescent="0.3">
      <c r="K935" s="6"/>
    </row>
    <row r="936" spans="11:11" ht="14.25" customHeight="1" x14ac:dyDescent="0.3">
      <c r="K936" s="6"/>
    </row>
    <row r="937" spans="11:11" ht="14.25" customHeight="1" x14ac:dyDescent="0.3">
      <c r="K937" s="6"/>
    </row>
    <row r="938" spans="11:11" ht="14.25" customHeight="1" x14ac:dyDescent="0.3">
      <c r="K938" s="6"/>
    </row>
    <row r="939" spans="11:11" ht="14.25" customHeight="1" x14ac:dyDescent="0.3">
      <c r="K939" s="6"/>
    </row>
    <row r="940" spans="11:11" ht="14.25" customHeight="1" x14ac:dyDescent="0.3">
      <c r="K940" s="6"/>
    </row>
    <row r="941" spans="11:11" ht="14.25" customHeight="1" x14ac:dyDescent="0.3">
      <c r="K941" s="6"/>
    </row>
    <row r="942" spans="11:11" ht="14.25" customHeight="1" x14ac:dyDescent="0.3">
      <c r="K942" s="6"/>
    </row>
    <row r="943" spans="11:11" ht="14.25" customHeight="1" x14ac:dyDescent="0.3">
      <c r="K943" s="6"/>
    </row>
    <row r="944" spans="11:11" ht="14.25" customHeight="1" x14ac:dyDescent="0.3">
      <c r="K944" s="6"/>
    </row>
    <row r="945" spans="11:11" ht="14.25" customHeight="1" x14ac:dyDescent="0.3">
      <c r="K945" s="6"/>
    </row>
    <row r="946" spans="11:11" ht="14.25" customHeight="1" x14ac:dyDescent="0.3">
      <c r="K946" s="6"/>
    </row>
    <row r="947" spans="11:11" ht="14.25" customHeight="1" x14ac:dyDescent="0.3">
      <c r="K947" s="6"/>
    </row>
    <row r="948" spans="11:11" ht="14.25" customHeight="1" x14ac:dyDescent="0.3">
      <c r="K948" s="6"/>
    </row>
    <row r="949" spans="11:11" ht="14.25" customHeight="1" x14ac:dyDescent="0.3">
      <c r="K949" s="6"/>
    </row>
    <row r="950" spans="11:11" ht="14.25" customHeight="1" x14ac:dyDescent="0.3">
      <c r="K950" s="6"/>
    </row>
    <row r="951" spans="11:11" ht="14.25" customHeight="1" x14ac:dyDescent="0.3">
      <c r="K951" s="6"/>
    </row>
    <row r="952" spans="11:11" ht="14.25" customHeight="1" x14ac:dyDescent="0.3">
      <c r="K952" s="6"/>
    </row>
    <row r="953" spans="11:11" ht="14.25" customHeight="1" x14ac:dyDescent="0.3">
      <c r="K953" s="6"/>
    </row>
    <row r="954" spans="11:11" ht="14.25" customHeight="1" x14ac:dyDescent="0.3">
      <c r="K954" s="6"/>
    </row>
    <row r="955" spans="11:11" ht="14.25" customHeight="1" x14ac:dyDescent="0.3">
      <c r="K955" s="6"/>
    </row>
    <row r="956" spans="11:11" ht="14.25" customHeight="1" x14ac:dyDescent="0.3">
      <c r="K956" s="6"/>
    </row>
    <row r="957" spans="11:11" ht="14.25" customHeight="1" x14ac:dyDescent="0.3">
      <c r="K957" s="6"/>
    </row>
    <row r="958" spans="11:11" ht="14.25" customHeight="1" x14ac:dyDescent="0.3">
      <c r="K958" s="6"/>
    </row>
    <row r="959" spans="11:11" ht="14.25" customHeight="1" x14ac:dyDescent="0.3">
      <c r="K959" s="6"/>
    </row>
    <row r="960" spans="11:11" ht="14.25" customHeight="1" x14ac:dyDescent="0.3">
      <c r="K960" s="6"/>
    </row>
    <row r="961" spans="11:11" ht="14.25" customHeight="1" x14ac:dyDescent="0.3">
      <c r="K961" s="6"/>
    </row>
    <row r="962" spans="11:11" ht="14.25" customHeight="1" x14ac:dyDescent="0.3">
      <c r="K962" s="6"/>
    </row>
    <row r="963" spans="11:11" ht="14.25" customHeight="1" x14ac:dyDescent="0.3">
      <c r="K963" s="6"/>
    </row>
    <row r="964" spans="11:11" ht="14.25" customHeight="1" x14ac:dyDescent="0.3">
      <c r="K964" s="6"/>
    </row>
    <row r="965" spans="11:11" ht="14.25" customHeight="1" x14ac:dyDescent="0.3">
      <c r="K965" s="6"/>
    </row>
    <row r="966" spans="11:11" ht="14.25" customHeight="1" x14ac:dyDescent="0.3">
      <c r="K966" s="6"/>
    </row>
    <row r="967" spans="11:11" ht="14.25" customHeight="1" x14ac:dyDescent="0.3">
      <c r="K967" s="6"/>
    </row>
    <row r="968" spans="11:11" ht="14.25" customHeight="1" x14ac:dyDescent="0.3">
      <c r="K968" s="6"/>
    </row>
    <row r="969" spans="11:11" ht="14.25" customHeight="1" x14ac:dyDescent="0.3">
      <c r="K969" s="6"/>
    </row>
    <row r="970" spans="11:11" ht="14.25" customHeight="1" x14ac:dyDescent="0.3">
      <c r="K970" s="6"/>
    </row>
    <row r="971" spans="11:11" ht="14.25" customHeight="1" x14ac:dyDescent="0.3">
      <c r="K971" s="6"/>
    </row>
    <row r="972" spans="11:11" ht="14.25" customHeight="1" x14ac:dyDescent="0.3">
      <c r="K972" s="6"/>
    </row>
    <row r="973" spans="11:11" ht="14.25" customHeight="1" x14ac:dyDescent="0.3">
      <c r="K973" s="6"/>
    </row>
    <row r="974" spans="11:11" ht="14.25" customHeight="1" x14ac:dyDescent="0.3">
      <c r="K974" s="6"/>
    </row>
    <row r="975" spans="11:11" ht="14.25" customHeight="1" x14ac:dyDescent="0.3">
      <c r="K975" s="6"/>
    </row>
    <row r="976" spans="11:11" ht="14.25" customHeight="1" x14ac:dyDescent="0.3">
      <c r="K976" s="6"/>
    </row>
    <row r="977" spans="11:11" ht="14.25" customHeight="1" x14ac:dyDescent="0.3">
      <c r="K977" s="6"/>
    </row>
    <row r="978" spans="11:11" ht="14.25" customHeight="1" x14ac:dyDescent="0.3">
      <c r="K978" s="6"/>
    </row>
    <row r="979" spans="11:11" ht="14.25" customHeight="1" x14ac:dyDescent="0.3">
      <c r="K979" s="6"/>
    </row>
    <row r="980" spans="11:11" ht="14.25" customHeight="1" x14ac:dyDescent="0.3">
      <c r="K980" s="6"/>
    </row>
    <row r="981" spans="11:11" ht="14.25" customHeight="1" x14ac:dyDescent="0.3">
      <c r="K981" s="6"/>
    </row>
    <row r="982" spans="11:11" ht="14.25" customHeight="1" x14ac:dyDescent="0.3">
      <c r="K982" s="6"/>
    </row>
    <row r="983" spans="11:11" ht="14.25" customHeight="1" x14ac:dyDescent="0.3">
      <c r="K983" s="6"/>
    </row>
    <row r="984" spans="11:11" ht="14.25" customHeight="1" x14ac:dyDescent="0.3">
      <c r="K984" s="6"/>
    </row>
    <row r="985" spans="11:11" ht="14.25" customHeight="1" x14ac:dyDescent="0.3">
      <c r="K985" s="6"/>
    </row>
    <row r="986" spans="11:11" ht="14.25" customHeight="1" x14ac:dyDescent="0.3">
      <c r="K986" s="6"/>
    </row>
    <row r="987" spans="11:11" ht="14.25" customHeight="1" x14ac:dyDescent="0.3">
      <c r="K987" s="6"/>
    </row>
    <row r="988" spans="11:11" ht="14.25" customHeight="1" x14ac:dyDescent="0.3">
      <c r="K988" s="6"/>
    </row>
    <row r="989" spans="11:11" ht="14.25" customHeight="1" x14ac:dyDescent="0.3">
      <c r="K989" s="6"/>
    </row>
    <row r="990" spans="11:11" ht="14.25" customHeight="1" x14ac:dyDescent="0.3">
      <c r="K990" s="6"/>
    </row>
    <row r="991" spans="11:11" ht="14.25" customHeight="1" x14ac:dyDescent="0.3">
      <c r="K991" s="6"/>
    </row>
    <row r="992" spans="11:11" ht="14.25" customHeight="1" x14ac:dyDescent="0.3">
      <c r="K992" s="6"/>
    </row>
    <row r="993" spans="11:11" ht="14.25" customHeight="1" x14ac:dyDescent="0.3">
      <c r="K993" s="6"/>
    </row>
  </sheetData>
  <autoFilter ref="A1:L113" xr:uid="{00000000-0001-0000-0000-000000000000}"/>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0A9BD-650F-48FA-B084-CF965A9CB0B5}">
  <dimension ref="A1:D70"/>
  <sheetViews>
    <sheetView topLeftCell="A10" workbookViewId="0"/>
  </sheetViews>
  <sheetFormatPr defaultRowHeight="14.4" x14ac:dyDescent="0.3"/>
  <cols>
    <col min="1" max="1" width="16.77734375" bestFit="1" customWidth="1"/>
    <col min="2" max="2" width="15.5546875" bestFit="1" customWidth="1"/>
    <col min="3" max="3" width="5.21875" bestFit="1" customWidth="1"/>
    <col min="4" max="4" width="10.77734375" bestFit="1" customWidth="1"/>
    <col min="5" max="5" width="15.109375" bestFit="1" customWidth="1"/>
    <col min="6" max="6" width="22.5546875" bestFit="1" customWidth="1"/>
    <col min="7" max="7" width="15.109375" bestFit="1" customWidth="1"/>
    <col min="8" max="8" width="22.5546875" bestFit="1" customWidth="1"/>
    <col min="9" max="9" width="19.109375" bestFit="1" customWidth="1"/>
    <col min="10" max="10" width="22.5546875" bestFit="1" customWidth="1"/>
    <col min="11" max="11" width="19.88671875" bestFit="1" customWidth="1"/>
    <col min="12" max="12" width="27.33203125" bestFit="1" customWidth="1"/>
    <col min="13" max="13" width="12.44140625" bestFit="1" customWidth="1"/>
    <col min="14" max="14" width="13.21875" bestFit="1" customWidth="1"/>
    <col min="15" max="15" width="8.44140625" bestFit="1" customWidth="1"/>
    <col min="16" max="16" width="10.77734375" bestFit="1" customWidth="1"/>
    <col min="17" max="17" width="6.44140625" bestFit="1" customWidth="1"/>
    <col min="18" max="18" width="22.33203125" bestFit="1" customWidth="1"/>
    <col min="19" max="19" width="3.88671875" bestFit="1" customWidth="1"/>
    <col min="20" max="20" width="8.6640625" bestFit="1" customWidth="1"/>
    <col min="21" max="21" width="6.88671875" bestFit="1" customWidth="1"/>
    <col min="22" max="22" width="5.77734375" bestFit="1" customWidth="1"/>
    <col min="23" max="23" width="5.6640625" bestFit="1" customWidth="1"/>
    <col min="24" max="24" width="10.6640625" bestFit="1" customWidth="1"/>
    <col min="25" max="25" width="13.44140625" bestFit="1" customWidth="1"/>
    <col min="26" max="26" width="6" bestFit="1" customWidth="1"/>
    <col min="27" max="27" width="7.77734375" bestFit="1" customWidth="1"/>
    <col min="28" max="28" width="13.5546875" bestFit="1" customWidth="1"/>
    <col min="29" max="29" width="10.77734375" bestFit="1" customWidth="1"/>
    <col min="30" max="95" width="15.5546875" bestFit="1" customWidth="1"/>
    <col min="96" max="96" width="10.77734375" bestFit="1" customWidth="1"/>
  </cols>
  <sheetData>
    <row r="1" spans="1:2" x14ac:dyDescent="0.3">
      <c r="A1" s="7" t="s">
        <v>178</v>
      </c>
      <c r="B1" t="s">
        <v>180</v>
      </c>
    </row>
    <row r="2" spans="1:2" x14ac:dyDescent="0.3">
      <c r="A2" s="8" t="s">
        <v>13</v>
      </c>
      <c r="B2" s="10">
        <v>56</v>
      </c>
    </row>
    <row r="3" spans="1:2" x14ac:dyDescent="0.3">
      <c r="A3" s="8" t="s">
        <v>27</v>
      </c>
      <c r="B3" s="10">
        <v>10</v>
      </c>
    </row>
    <row r="4" spans="1:2" x14ac:dyDescent="0.3">
      <c r="A4" s="8" t="s">
        <v>22</v>
      </c>
      <c r="B4" s="10">
        <v>17</v>
      </c>
    </row>
    <row r="5" spans="1:2" x14ac:dyDescent="0.3">
      <c r="A5" s="8" t="s">
        <v>61</v>
      </c>
      <c r="B5" s="10">
        <v>16</v>
      </c>
    </row>
    <row r="6" spans="1:2" x14ac:dyDescent="0.3">
      <c r="A6" s="8" t="s">
        <v>44</v>
      </c>
      <c r="B6" s="10">
        <v>2</v>
      </c>
    </row>
    <row r="7" spans="1:2" x14ac:dyDescent="0.3">
      <c r="A7" s="8" t="s">
        <v>54</v>
      </c>
      <c r="B7" s="10">
        <v>10</v>
      </c>
    </row>
    <row r="8" spans="1:2" x14ac:dyDescent="0.3">
      <c r="A8" s="8" t="s">
        <v>179</v>
      </c>
      <c r="B8" s="10">
        <v>111</v>
      </c>
    </row>
    <row r="21" spans="1:4" x14ac:dyDescent="0.3">
      <c r="A21" s="7" t="s">
        <v>180</v>
      </c>
      <c r="B21" s="7" t="s">
        <v>181</v>
      </c>
    </row>
    <row r="22" spans="1:4" x14ac:dyDescent="0.3">
      <c r="A22" s="7" t="s">
        <v>178</v>
      </c>
      <c r="B22" t="s">
        <v>34</v>
      </c>
      <c r="C22" t="s">
        <v>19</v>
      </c>
      <c r="D22" t="s">
        <v>179</v>
      </c>
    </row>
    <row r="23" spans="1:4" x14ac:dyDescent="0.3">
      <c r="A23" s="8" t="s">
        <v>42</v>
      </c>
      <c r="B23" s="10"/>
      <c r="C23" s="10">
        <v>6</v>
      </c>
      <c r="D23" s="10">
        <v>6</v>
      </c>
    </row>
    <row r="24" spans="1:4" x14ac:dyDescent="0.3">
      <c r="A24" s="8" t="s">
        <v>25</v>
      </c>
      <c r="B24" s="10">
        <v>21</v>
      </c>
      <c r="C24" s="10">
        <v>51</v>
      </c>
      <c r="D24" s="10">
        <v>72</v>
      </c>
    </row>
    <row r="25" spans="1:4" x14ac:dyDescent="0.3">
      <c r="A25" s="8" t="s">
        <v>152</v>
      </c>
      <c r="B25" s="10"/>
      <c r="C25" s="10">
        <v>1</v>
      </c>
      <c r="D25" s="10">
        <v>1</v>
      </c>
    </row>
    <row r="26" spans="1:4" x14ac:dyDescent="0.3">
      <c r="A26" s="8" t="s">
        <v>58</v>
      </c>
      <c r="B26" s="10">
        <v>2</v>
      </c>
      <c r="C26" s="10">
        <v>1</v>
      </c>
      <c r="D26" s="10">
        <v>3</v>
      </c>
    </row>
    <row r="27" spans="1:4" x14ac:dyDescent="0.3">
      <c r="A27" s="8" t="s">
        <v>90</v>
      </c>
      <c r="B27" s="10">
        <v>3</v>
      </c>
      <c r="C27" s="10">
        <v>2</v>
      </c>
      <c r="D27" s="10">
        <v>5</v>
      </c>
    </row>
    <row r="28" spans="1:4" x14ac:dyDescent="0.3">
      <c r="A28" s="8" t="s">
        <v>41</v>
      </c>
      <c r="B28" s="10">
        <v>2</v>
      </c>
      <c r="C28" s="10">
        <v>9</v>
      </c>
      <c r="D28" s="10">
        <v>11</v>
      </c>
    </row>
    <row r="29" spans="1:4" x14ac:dyDescent="0.3">
      <c r="A29" s="8" t="s">
        <v>20</v>
      </c>
      <c r="B29" s="10"/>
      <c r="C29" s="10">
        <v>5</v>
      </c>
      <c r="D29" s="10">
        <v>5</v>
      </c>
    </row>
    <row r="30" spans="1:4" x14ac:dyDescent="0.3">
      <c r="A30" s="8" t="s">
        <v>37</v>
      </c>
      <c r="B30" s="10"/>
      <c r="C30" s="10">
        <v>6</v>
      </c>
      <c r="D30" s="10">
        <v>6</v>
      </c>
    </row>
    <row r="31" spans="1:4" x14ac:dyDescent="0.3">
      <c r="A31" s="8" t="s">
        <v>113</v>
      </c>
      <c r="B31" s="10">
        <v>2</v>
      </c>
      <c r="C31" s="10"/>
      <c r="D31" s="10">
        <v>2</v>
      </c>
    </row>
    <row r="32" spans="1:4" x14ac:dyDescent="0.3">
      <c r="A32" s="8" t="s">
        <v>179</v>
      </c>
      <c r="B32" s="10">
        <v>30</v>
      </c>
      <c r="C32" s="10">
        <v>81</v>
      </c>
      <c r="D32" s="10">
        <v>111</v>
      </c>
    </row>
    <row r="43" spans="2:3" x14ac:dyDescent="0.3">
      <c r="B43" s="7" t="s">
        <v>178</v>
      </c>
      <c r="C43" t="s">
        <v>180</v>
      </c>
    </row>
    <row r="44" spans="2:3" x14ac:dyDescent="0.3">
      <c r="B44" s="8" t="s">
        <v>140</v>
      </c>
      <c r="C44" s="10">
        <v>1</v>
      </c>
    </row>
    <row r="45" spans="2:3" x14ac:dyDescent="0.3">
      <c r="B45" s="8" t="s">
        <v>151</v>
      </c>
      <c r="C45" s="10">
        <v>1</v>
      </c>
    </row>
    <row r="46" spans="2:3" x14ac:dyDescent="0.3">
      <c r="B46" s="8" t="s">
        <v>99</v>
      </c>
      <c r="C46" s="10">
        <v>2</v>
      </c>
    </row>
    <row r="47" spans="2:3" x14ac:dyDescent="0.3">
      <c r="B47" s="8" t="s">
        <v>33</v>
      </c>
      <c r="C47" s="10">
        <v>2</v>
      </c>
    </row>
    <row r="48" spans="2:3" x14ac:dyDescent="0.3">
      <c r="B48" s="8" t="s">
        <v>56</v>
      </c>
      <c r="C48" s="10">
        <v>4</v>
      </c>
    </row>
    <row r="49" spans="2:3" x14ac:dyDescent="0.3">
      <c r="B49" s="8" t="s">
        <v>116</v>
      </c>
      <c r="C49" s="10">
        <v>2</v>
      </c>
    </row>
    <row r="50" spans="2:3" x14ac:dyDescent="0.3">
      <c r="B50" s="8" t="s">
        <v>45</v>
      </c>
      <c r="C50" s="10">
        <v>9</v>
      </c>
    </row>
    <row r="51" spans="2:3" x14ac:dyDescent="0.3">
      <c r="B51" s="8" t="s">
        <v>28</v>
      </c>
      <c r="C51" s="10">
        <v>5</v>
      </c>
    </row>
    <row r="52" spans="2:3" x14ac:dyDescent="0.3">
      <c r="B52" s="8" t="s">
        <v>155</v>
      </c>
      <c r="C52" s="10">
        <v>2</v>
      </c>
    </row>
    <row r="53" spans="2:3" x14ac:dyDescent="0.3">
      <c r="B53" s="8" t="s">
        <v>167</v>
      </c>
      <c r="C53" s="10">
        <v>2</v>
      </c>
    </row>
    <row r="54" spans="2:3" x14ac:dyDescent="0.3">
      <c r="B54" s="8" t="s">
        <v>104</v>
      </c>
      <c r="C54" s="10">
        <v>1</v>
      </c>
    </row>
    <row r="55" spans="2:3" x14ac:dyDescent="0.3">
      <c r="B55" s="8" t="s">
        <v>68</v>
      </c>
      <c r="C55" s="10">
        <v>6</v>
      </c>
    </row>
    <row r="56" spans="2:3" x14ac:dyDescent="0.3">
      <c r="B56" s="8" t="s">
        <v>108</v>
      </c>
      <c r="C56" s="10">
        <v>3</v>
      </c>
    </row>
    <row r="57" spans="2:3" x14ac:dyDescent="0.3">
      <c r="B57" s="8" t="s">
        <v>36</v>
      </c>
      <c r="C57" s="10">
        <v>4</v>
      </c>
    </row>
    <row r="58" spans="2:3" x14ac:dyDescent="0.3">
      <c r="B58" s="8" t="s">
        <v>66</v>
      </c>
      <c r="C58" s="10">
        <v>8</v>
      </c>
    </row>
    <row r="59" spans="2:3" x14ac:dyDescent="0.3">
      <c r="B59" s="8" t="s">
        <v>147</v>
      </c>
      <c r="C59" s="10">
        <v>2</v>
      </c>
    </row>
    <row r="60" spans="2:3" x14ac:dyDescent="0.3">
      <c r="B60" s="8" t="s">
        <v>119</v>
      </c>
      <c r="C60" s="10">
        <v>1</v>
      </c>
    </row>
    <row r="61" spans="2:3" x14ac:dyDescent="0.3">
      <c r="B61" s="8" t="s">
        <v>23</v>
      </c>
      <c r="C61" s="10">
        <v>3</v>
      </c>
    </row>
    <row r="62" spans="2:3" x14ac:dyDescent="0.3">
      <c r="B62" s="8" t="s">
        <v>80</v>
      </c>
      <c r="C62" s="10">
        <v>2</v>
      </c>
    </row>
    <row r="63" spans="2:3" x14ac:dyDescent="0.3">
      <c r="B63" s="8" t="s">
        <v>39</v>
      </c>
      <c r="C63" s="10">
        <v>31</v>
      </c>
    </row>
    <row r="64" spans="2:3" x14ac:dyDescent="0.3">
      <c r="B64" s="8" t="s">
        <v>77</v>
      </c>
      <c r="C64" s="10">
        <v>3</v>
      </c>
    </row>
    <row r="65" spans="2:3" x14ac:dyDescent="0.3">
      <c r="B65" s="8" t="s">
        <v>72</v>
      </c>
      <c r="C65" s="10">
        <v>2</v>
      </c>
    </row>
    <row r="66" spans="2:3" x14ac:dyDescent="0.3">
      <c r="B66" s="8" t="s">
        <v>52</v>
      </c>
      <c r="C66" s="10">
        <v>8</v>
      </c>
    </row>
    <row r="67" spans="2:3" x14ac:dyDescent="0.3">
      <c r="B67" s="8" t="s">
        <v>102</v>
      </c>
      <c r="C67" s="10">
        <v>1</v>
      </c>
    </row>
    <row r="68" spans="2:3" x14ac:dyDescent="0.3">
      <c r="B68" s="8" t="s">
        <v>14</v>
      </c>
      <c r="C68" s="10">
        <v>5</v>
      </c>
    </row>
    <row r="69" spans="2:3" x14ac:dyDescent="0.3">
      <c r="B69" s="8" t="s">
        <v>162</v>
      </c>
      <c r="C69" s="10">
        <v>1</v>
      </c>
    </row>
    <row r="70" spans="2:3" x14ac:dyDescent="0.3">
      <c r="B70" s="8" t="s">
        <v>179</v>
      </c>
      <c r="C70" s="10">
        <v>111</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93EA5-D98F-4945-83C1-09D343D41557}">
  <sheetPr>
    <pageSetUpPr fitToPage="1"/>
  </sheetPr>
  <dimension ref="A1:T9"/>
  <sheetViews>
    <sheetView showGridLines="0" tabSelected="1" topLeftCell="A15" zoomScale="70" zoomScaleNormal="70" workbookViewId="0">
      <selection activeCell="I61" sqref="I61"/>
    </sheetView>
  </sheetViews>
  <sheetFormatPr defaultRowHeight="14.4" x14ac:dyDescent="0.3"/>
  <sheetData>
    <row r="1" spans="1:20" ht="14.4" customHeight="1" x14ac:dyDescent="0.3">
      <c r="A1" s="12" t="s">
        <v>182</v>
      </c>
      <c r="B1" s="12"/>
      <c r="C1" s="12"/>
      <c r="D1" s="12"/>
      <c r="E1" s="12"/>
      <c r="F1" s="12"/>
      <c r="G1" s="12"/>
      <c r="H1" s="12"/>
      <c r="I1" s="12"/>
      <c r="J1" s="12"/>
      <c r="K1" s="12"/>
      <c r="L1" s="12"/>
      <c r="M1" s="12"/>
      <c r="N1" s="12"/>
      <c r="O1" s="12"/>
      <c r="P1" s="12"/>
      <c r="Q1" s="12"/>
      <c r="R1" s="12"/>
      <c r="S1" s="12"/>
      <c r="T1" s="12"/>
    </row>
    <row r="2" spans="1:20" ht="14.4" customHeight="1" x14ac:dyDescent="0.3">
      <c r="A2" s="12"/>
      <c r="B2" s="12"/>
      <c r="C2" s="12"/>
      <c r="D2" s="12"/>
      <c r="E2" s="12"/>
      <c r="F2" s="12"/>
      <c r="G2" s="12"/>
      <c r="H2" s="12"/>
      <c r="I2" s="12"/>
      <c r="J2" s="12"/>
      <c r="K2" s="12"/>
      <c r="L2" s="12"/>
      <c r="M2" s="12"/>
      <c r="N2" s="12"/>
      <c r="O2" s="12"/>
      <c r="P2" s="12"/>
      <c r="Q2" s="12"/>
      <c r="R2" s="12"/>
      <c r="S2" s="12"/>
      <c r="T2" s="12"/>
    </row>
    <row r="3" spans="1:20" ht="19.8" customHeight="1" x14ac:dyDescent="0.3">
      <c r="A3" s="12"/>
      <c r="B3" s="12"/>
      <c r="C3" s="12"/>
      <c r="D3" s="12"/>
      <c r="E3" s="12"/>
      <c r="F3" s="12"/>
      <c r="G3" s="12"/>
      <c r="H3" s="12"/>
      <c r="I3" s="12"/>
      <c r="J3" s="12"/>
      <c r="K3" s="12"/>
      <c r="L3" s="12"/>
      <c r="M3" s="12"/>
      <c r="N3" s="12"/>
      <c r="O3" s="12"/>
      <c r="P3" s="12"/>
      <c r="Q3" s="12"/>
      <c r="R3" s="12"/>
      <c r="S3" s="12"/>
      <c r="T3" s="12"/>
    </row>
    <row r="4" spans="1:20" ht="14.4" customHeight="1" x14ac:dyDescent="0.3">
      <c r="A4" s="12"/>
      <c r="B4" s="12"/>
      <c r="C4" s="12"/>
      <c r="D4" s="12"/>
      <c r="E4" s="12"/>
      <c r="F4" s="12"/>
      <c r="G4" s="12"/>
      <c r="H4" s="12"/>
      <c r="I4" s="12"/>
      <c r="J4" s="12"/>
      <c r="K4" s="12"/>
      <c r="L4" s="12"/>
      <c r="M4" s="12"/>
      <c r="N4" s="12"/>
      <c r="O4" s="12"/>
      <c r="P4" s="12"/>
      <c r="Q4" s="12"/>
      <c r="R4" s="12"/>
      <c r="S4" s="12"/>
      <c r="T4" s="12"/>
    </row>
    <row r="5" spans="1:20" ht="14.4" customHeight="1" x14ac:dyDescent="0.3">
      <c r="A5" s="12"/>
      <c r="B5" s="12"/>
      <c r="C5" s="12"/>
      <c r="D5" s="12"/>
      <c r="E5" s="12"/>
      <c r="F5" s="12"/>
      <c r="G5" s="12"/>
      <c r="H5" s="12"/>
      <c r="I5" s="12"/>
      <c r="J5" s="12"/>
      <c r="K5" s="12"/>
      <c r="L5" s="12"/>
      <c r="M5" s="12"/>
      <c r="N5" s="12"/>
      <c r="O5" s="12"/>
      <c r="P5" s="12"/>
      <c r="Q5" s="12"/>
      <c r="R5" s="12"/>
      <c r="S5" s="12"/>
      <c r="T5" s="12"/>
    </row>
    <row r="6" spans="1:20" ht="14.4" customHeight="1" x14ac:dyDescent="0.3">
      <c r="A6" s="12"/>
      <c r="B6" s="12"/>
      <c r="C6" s="12"/>
      <c r="D6" s="12"/>
      <c r="E6" s="12"/>
      <c r="F6" s="12"/>
      <c r="G6" s="12"/>
      <c r="H6" s="12"/>
      <c r="I6" s="12"/>
      <c r="J6" s="12"/>
      <c r="K6" s="12"/>
      <c r="L6" s="12"/>
      <c r="M6" s="12"/>
      <c r="N6" s="12"/>
      <c r="O6" s="12"/>
      <c r="P6" s="12"/>
      <c r="Q6" s="12"/>
      <c r="R6" s="12"/>
      <c r="S6" s="12"/>
      <c r="T6" s="12"/>
    </row>
    <row r="7" spans="1:20" ht="14.4" customHeight="1" x14ac:dyDescent="0.3">
      <c r="A7" s="12"/>
      <c r="B7" s="12"/>
      <c r="C7" s="12"/>
      <c r="D7" s="12"/>
      <c r="E7" s="12"/>
      <c r="F7" s="12"/>
      <c r="G7" s="12"/>
      <c r="H7" s="12"/>
      <c r="I7" s="12"/>
      <c r="J7" s="12"/>
      <c r="K7" s="12"/>
      <c r="L7" s="12"/>
      <c r="M7" s="12"/>
      <c r="N7" s="12"/>
      <c r="O7" s="12"/>
      <c r="P7" s="12"/>
      <c r="Q7" s="12"/>
      <c r="R7" s="12"/>
      <c r="S7" s="12"/>
      <c r="T7" s="12"/>
    </row>
    <row r="8" spans="1:20" ht="14.4" customHeight="1" x14ac:dyDescent="0.3">
      <c r="A8" s="12"/>
      <c r="B8" s="12"/>
      <c r="C8" s="12"/>
      <c r="D8" s="12"/>
      <c r="E8" s="12"/>
      <c r="F8" s="12"/>
      <c r="G8" s="12"/>
      <c r="H8" s="12"/>
      <c r="I8" s="12"/>
      <c r="J8" s="12"/>
      <c r="K8" s="12"/>
      <c r="L8" s="12"/>
      <c r="M8" s="12"/>
      <c r="N8" s="12"/>
      <c r="O8" s="12"/>
      <c r="P8" s="12"/>
      <c r="Q8" s="12"/>
      <c r="R8" s="12"/>
      <c r="S8" s="12"/>
      <c r="T8" s="12"/>
    </row>
    <row r="9" spans="1:20" ht="14.4" customHeight="1" x14ac:dyDescent="0.3">
      <c r="A9" s="12"/>
      <c r="B9" s="12"/>
      <c r="C9" s="12"/>
      <c r="D9" s="12"/>
      <c r="E9" s="12"/>
      <c r="F9" s="12"/>
      <c r="G9" s="12"/>
      <c r="H9" s="12"/>
      <c r="I9" s="12"/>
      <c r="J9" s="12"/>
      <c r="K9" s="12"/>
      <c r="L9" s="12"/>
      <c r="M9" s="12"/>
      <c r="N9" s="12"/>
      <c r="O9" s="12"/>
      <c r="P9" s="12"/>
      <c r="Q9" s="12"/>
      <c r="R9" s="12"/>
      <c r="S9" s="12"/>
      <c r="T9" s="12"/>
    </row>
  </sheetData>
  <mergeCells count="1">
    <mergeCell ref="A1:T9"/>
  </mergeCells>
  <pageMargins left="0.70866141732283472" right="0.70866141732283472" top="0.74803149606299213" bottom="0.74803149606299213" header="0.31496062992125984" footer="0.31496062992125984"/>
  <pageSetup paperSize="9" scale="47"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6"/>
  <sheetViews>
    <sheetView workbookViewId="0">
      <selection activeCell="C27" sqref="C27"/>
    </sheetView>
  </sheetViews>
  <sheetFormatPr defaultColWidth="14.44140625" defaultRowHeight="15" customHeight="1" x14ac:dyDescent="0.3"/>
  <sheetData>
    <row r="1" spans="1:11" ht="14.4" x14ac:dyDescent="0.3">
      <c r="A1" s="11" t="s">
        <v>177</v>
      </c>
      <c r="B1" s="9"/>
      <c r="C1" s="9"/>
      <c r="D1" s="9"/>
      <c r="E1" s="9"/>
      <c r="F1" s="9"/>
      <c r="G1" s="9"/>
      <c r="H1" s="9"/>
      <c r="I1" s="9"/>
      <c r="J1" s="9"/>
      <c r="K1" s="9"/>
    </row>
    <row r="2" spans="1:11" ht="15" customHeight="1" x14ac:dyDescent="0.3">
      <c r="A2" s="9"/>
      <c r="B2" s="9"/>
      <c r="C2" s="9"/>
      <c r="D2" s="9"/>
      <c r="E2" s="9"/>
      <c r="F2" s="9"/>
      <c r="G2" s="9"/>
      <c r="H2" s="9"/>
      <c r="I2" s="9"/>
      <c r="J2" s="9"/>
      <c r="K2" s="9"/>
    </row>
    <row r="3" spans="1:11" ht="15" customHeight="1" x14ac:dyDescent="0.3">
      <c r="A3" s="9"/>
      <c r="B3" s="9"/>
      <c r="C3" s="9"/>
      <c r="D3" s="9"/>
      <c r="E3" s="9"/>
      <c r="F3" s="9"/>
      <c r="G3" s="9"/>
      <c r="H3" s="9"/>
      <c r="I3" s="9"/>
      <c r="J3" s="9"/>
      <c r="K3" s="9"/>
    </row>
    <row r="4" spans="1:11" ht="15" customHeight="1" x14ac:dyDescent="0.3">
      <c r="A4" s="9"/>
      <c r="B4" s="9"/>
      <c r="C4" s="9"/>
      <c r="D4" s="9"/>
      <c r="E4" s="9"/>
      <c r="F4" s="9"/>
      <c r="G4" s="9"/>
      <c r="H4" s="9"/>
      <c r="I4" s="9"/>
      <c r="J4" s="9"/>
      <c r="K4" s="9"/>
    </row>
    <row r="5" spans="1:11" ht="15" customHeight="1" x14ac:dyDescent="0.3">
      <c r="A5" s="9"/>
      <c r="B5" s="9"/>
      <c r="C5" s="9"/>
      <c r="D5" s="9"/>
      <c r="E5" s="9"/>
      <c r="F5" s="9"/>
      <c r="G5" s="9"/>
      <c r="H5" s="9"/>
      <c r="I5" s="9"/>
      <c r="J5" s="9"/>
      <c r="K5" s="9"/>
    </row>
    <row r="6" spans="1:11" ht="15" customHeight="1" x14ac:dyDescent="0.3">
      <c r="A6" s="9"/>
      <c r="B6" s="9"/>
      <c r="C6" s="9"/>
      <c r="D6" s="9"/>
      <c r="E6" s="9"/>
      <c r="F6" s="9"/>
      <c r="G6" s="9"/>
      <c r="H6" s="9"/>
      <c r="I6" s="9"/>
      <c r="J6" s="9"/>
      <c r="K6" s="9"/>
    </row>
    <row r="7" spans="1:11" ht="15" customHeight="1" x14ac:dyDescent="0.3">
      <c r="A7" s="9"/>
      <c r="B7" s="9"/>
      <c r="C7" s="9"/>
      <c r="D7" s="9"/>
      <c r="E7" s="9"/>
      <c r="F7" s="9"/>
      <c r="G7" s="9"/>
      <c r="H7" s="9"/>
      <c r="I7" s="9"/>
      <c r="J7" s="9"/>
      <c r="K7" s="9"/>
    </row>
    <row r="8" spans="1:11" ht="15" customHeight="1" x14ac:dyDescent="0.3">
      <c r="A8" s="9"/>
      <c r="B8" s="9"/>
      <c r="C8" s="9"/>
      <c r="D8" s="9"/>
      <c r="E8" s="9"/>
      <c r="F8" s="9"/>
      <c r="G8" s="9"/>
      <c r="H8" s="9"/>
      <c r="I8" s="9"/>
      <c r="J8" s="9"/>
      <c r="K8" s="9"/>
    </row>
    <row r="9" spans="1:11" ht="15" customHeight="1" x14ac:dyDescent="0.3">
      <c r="A9" s="9"/>
      <c r="B9" s="9"/>
      <c r="C9" s="9"/>
      <c r="D9" s="9"/>
      <c r="E9" s="9"/>
      <c r="F9" s="9"/>
      <c r="G9" s="9"/>
      <c r="H9" s="9"/>
      <c r="I9" s="9"/>
      <c r="J9" s="9"/>
      <c r="K9" s="9"/>
    </row>
    <row r="10" spans="1:11" ht="15" customHeight="1" x14ac:dyDescent="0.3">
      <c r="A10" s="9"/>
      <c r="B10" s="9"/>
      <c r="C10" s="9"/>
      <c r="D10" s="9"/>
      <c r="E10" s="9"/>
      <c r="F10" s="9"/>
      <c r="G10" s="9"/>
      <c r="H10" s="9"/>
      <c r="I10" s="9"/>
      <c r="J10" s="9"/>
      <c r="K10" s="9"/>
    </row>
    <row r="11" spans="1:11" ht="15" customHeight="1" x14ac:dyDescent="0.3">
      <c r="A11" s="9"/>
      <c r="B11" s="9"/>
      <c r="C11" s="9"/>
      <c r="D11" s="9"/>
      <c r="E11" s="9"/>
      <c r="F11" s="9"/>
      <c r="G11" s="9"/>
      <c r="H11" s="9"/>
      <c r="I11" s="9"/>
      <c r="J11" s="9"/>
      <c r="K11" s="9"/>
    </row>
    <row r="12" spans="1:11" ht="15" customHeight="1" x14ac:dyDescent="0.3">
      <c r="A12" s="9"/>
      <c r="B12" s="9"/>
      <c r="C12" s="9"/>
      <c r="D12" s="9"/>
      <c r="E12" s="9"/>
      <c r="F12" s="9"/>
      <c r="G12" s="9"/>
      <c r="H12" s="9"/>
      <c r="I12" s="9"/>
      <c r="J12" s="9"/>
      <c r="K12" s="9"/>
    </row>
    <row r="13" spans="1:11" ht="15" customHeight="1" x14ac:dyDescent="0.3">
      <c r="A13" s="9"/>
      <c r="B13" s="9"/>
      <c r="C13" s="9"/>
      <c r="D13" s="9"/>
      <c r="E13" s="9"/>
      <c r="F13" s="9"/>
      <c r="G13" s="9"/>
      <c r="H13" s="9"/>
      <c r="I13" s="9"/>
      <c r="J13" s="9"/>
      <c r="K13" s="9"/>
    </row>
    <row r="14" spans="1:11" ht="15" customHeight="1" x14ac:dyDescent="0.3">
      <c r="A14" s="9"/>
      <c r="B14" s="9"/>
      <c r="C14" s="9"/>
      <c r="D14" s="9"/>
      <c r="E14" s="9"/>
      <c r="F14" s="9"/>
      <c r="G14" s="9"/>
      <c r="H14" s="9"/>
      <c r="I14" s="9"/>
      <c r="J14" s="9"/>
      <c r="K14" s="9"/>
    </row>
    <row r="15" spans="1:11" ht="15" customHeight="1" x14ac:dyDescent="0.3">
      <c r="A15" s="9"/>
      <c r="B15" s="9"/>
      <c r="C15" s="9"/>
      <c r="D15" s="9"/>
      <c r="E15" s="9"/>
      <c r="F15" s="9"/>
      <c r="G15" s="9"/>
      <c r="H15" s="9"/>
      <c r="I15" s="9"/>
      <c r="J15" s="9"/>
      <c r="K15" s="9"/>
    </row>
    <row r="16" spans="1:11" ht="15" customHeight="1" x14ac:dyDescent="0.3">
      <c r="A16" s="9"/>
      <c r="B16" s="9"/>
      <c r="C16" s="9"/>
      <c r="D16" s="9"/>
      <c r="E16" s="9"/>
      <c r="F16" s="9"/>
      <c r="G16" s="9"/>
      <c r="H16" s="9"/>
      <c r="I16" s="9"/>
      <c r="J16" s="9"/>
      <c r="K16" s="9"/>
    </row>
  </sheetData>
  <mergeCells count="1">
    <mergeCell ref="A1:K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Pivot tables</vt:lpstr>
      <vt:lpstr>Dashboard</vt:lpstr>
      <vt:lpstr>Guidelines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Musa</dc:creator>
  <cp:lastModifiedBy>Musa</cp:lastModifiedBy>
  <cp:lastPrinted>2023-03-28T10:33:34Z</cp:lastPrinted>
  <dcterms:created xsi:type="dcterms:W3CDTF">2015-06-05T18:17:20Z</dcterms:created>
  <dcterms:modified xsi:type="dcterms:W3CDTF">2023-03-28T10:33:53Z</dcterms:modified>
</cp:coreProperties>
</file>