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 state="visible" name="Test Cases" sheetId="2" r:id="rId5"/>
    <sheet state="visible" name="Test Summary Report" sheetId="3" r:id="rId6"/>
  </sheets>
  <definedNames/>
  <calcPr/>
</workbook>
</file>

<file path=xl/sharedStrings.xml><?xml version="1.0" encoding="utf-8"?>
<sst xmlns="http://schemas.openxmlformats.org/spreadsheetml/2006/main" count="3024" uniqueCount="1538">
  <si>
    <t>STATUS</t>
  </si>
  <si>
    <t>COUNT</t>
  </si>
  <si>
    <t>Project Name</t>
  </si>
  <si>
    <t>LYTUP MOBILE APPLICATION</t>
  </si>
  <si>
    <t>Colours</t>
  </si>
  <si>
    <t>Severity</t>
  </si>
  <si>
    <t>OPEN</t>
  </si>
  <si>
    <t>Version</t>
  </si>
  <si>
    <t>Grey</t>
  </si>
  <si>
    <t>Low</t>
  </si>
  <si>
    <t>Deferred</t>
  </si>
  <si>
    <t>Reference Document</t>
  </si>
  <si>
    <t>[Document]</t>
  </si>
  <si>
    <t>Amber</t>
  </si>
  <si>
    <t>Medium</t>
  </si>
  <si>
    <t>Fixed</t>
  </si>
  <si>
    <t>Created by</t>
  </si>
  <si>
    <t>LYTUP TESTERS</t>
  </si>
  <si>
    <t>Red</t>
  </si>
  <si>
    <t>High</t>
  </si>
  <si>
    <t>Closed</t>
  </si>
  <si>
    <t>Date of creation</t>
  </si>
  <si>
    <t>Reopen</t>
  </si>
  <si>
    <t>Date of review</t>
  </si>
  <si>
    <t>[Insert Reviewer Name]</t>
  </si>
  <si>
    <t>Canceled</t>
  </si>
  <si>
    <t>TBD</t>
  </si>
  <si>
    <r>
      <rPr>
        <rFont val="Arial"/>
        <color theme="1"/>
        <sz val="13.0"/>
      </rPr>
      <t>TOTAL
(</t>
    </r>
    <r>
      <rPr>
        <rFont val="Arial"/>
        <color theme="1"/>
        <sz val="10.0"/>
      </rPr>
      <t>Ios &amp; Android</t>
    </r>
    <r>
      <rPr>
        <rFont val="Arial"/>
        <color theme="1"/>
        <sz val="13.0"/>
      </rPr>
      <t>)</t>
    </r>
  </si>
  <si>
    <t>ANDROID DEFECT TRACKING LOG</t>
  </si>
  <si>
    <t>Defect ID</t>
  </si>
  <si>
    <t>BUG CATEGORY</t>
  </si>
  <si>
    <t>TEST CASE ID</t>
  </si>
  <si>
    <t>FUNCTION</t>
  </si>
  <si>
    <t>DEFECT DESCRIPTIION</t>
  </si>
  <si>
    <t>STEPS TO REPRODUCE</t>
  </si>
  <si>
    <t>EXPECTED RESULTS</t>
  </si>
  <si>
    <t>ACTUAL RESULT</t>
  </si>
  <si>
    <t>PRIORITY</t>
  </si>
  <si>
    <t>DATE RAISED</t>
  </si>
  <si>
    <t>DEVICE</t>
  </si>
  <si>
    <t>DEV COMMENTS</t>
  </si>
  <si>
    <t>SCREENSHOTS</t>
  </si>
  <si>
    <t>A_D_001</t>
  </si>
  <si>
    <t>FUNCTIONAL</t>
  </si>
  <si>
    <t>TC_LMA_039</t>
  </si>
  <si>
    <t>Sign up</t>
  </si>
  <si>
    <t>After inputing serial number and proceeding to 
Verification code screen, the serial number isn’t 
cleared from the field, when you click continue 
( with the serial number in the screen) it 
displays an error “ Please input serial number” 
Afterwards, User has toclear the field and renter 
a serial number before proceeding to the 
verification  screen</t>
  </si>
  <si>
    <t>1. On sign up page
2. Input valid serial number
3. Click on continue
4. On Code verification page
5. Go back to Previous page
6. Click on continue</t>
  </si>
  <si>
    <t>User should be able to proceed to the code verification screen</t>
  </si>
  <si>
    <t>User was unable to navigation back to the verification code screen with an error message of  please input serial number</t>
  </si>
  <si>
    <t>LOW</t>
  </si>
  <si>
    <t>15/11/2023</t>
  </si>
  <si>
    <t>Android</t>
  </si>
  <si>
    <t>https://drive.google.com/file/d/1O9n2q74egETcxHCywfZwlWmUSdAoGTNe/view?usp=sharing</t>
  </si>
  <si>
    <t>A_D_002</t>
  </si>
  <si>
    <t>TC_LMA_045</t>
  </si>
  <si>
    <t>Sign up
Verification code Page</t>
  </si>
  <si>
    <t>Resend Code link is not funtional</t>
  </si>
  <si>
    <t>1. On enter verification code page
2. Click on Resend Code</t>
  </si>
  <si>
    <t>User should be able to request for another otp</t>
  </si>
  <si>
    <t>The Resend Code button was clickable but not functional
User is unable to request for another Code</t>
  </si>
  <si>
    <t>13/11/2023</t>
  </si>
  <si>
    <t>https://drive.google.com/file/d/1Xubha0RjHgG9-1t0CU249aeGC9wC0OsT/view?usp=sharing</t>
  </si>
  <si>
    <t>A_D_003</t>
  </si>
  <si>
    <t>TC_LMA_052</t>
  </si>
  <si>
    <t xml:space="preserve">The Remember your login link on the verification 
code page directs user to forgot password page 
instead of login page </t>
  </si>
  <si>
    <t>1. On enter verification code page
2. Click on Login link</t>
  </si>
  <si>
    <t>User should be directed to the login password page</t>
  </si>
  <si>
    <t>User was directed to forgot password page</t>
  </si>
  <si>
    <t>https://drive.google.com/file/d/1PYT6QQ0brNxLeuMMQYbw9pJdM52ShAlP/view?usp=sharing</t>
  </si>
  <si>
    <t>A_D_004</t>
  </si>
  <si>
    <t>VISUAL</t>
  </si>
  <si>
    <t>TC_LMA_065</t>
  </si>
  <si>
    <t>Sign up
Confirmation Page</t>
  </si>
  <si>
    <r>
      <rPr>
        <rFont val="Times New Roman"/>
        <b/>
        <color theme="1"/>
        <sz val="13.0"/>
      </rPr>
      <t xml:space="preserve">Customer Device Information
</t>
    </r>
    <r>
      <rPr>
        <rFont val="Times New Roman"/>
        <color theme="1"/>
        <sz val="13.0"/>
      </rPr>
      <t>Device registeration date and registration number 
doesn't display accurate details</t>
    </r>
  </si>
  <si>
    <t>1. View content On confirmation page
2. Examine device Information</t>
  </si>
  <si>
    <t>All device information should be displayed correctly</t>
  </si>
  <si>
    <t>Registration date and registration Number is not returning the righ details
For context- Registration details displays Name
Registration date displays Device model</t>
  </si>
  <si>
    <t>https://drive.google.com/file/d/1NPWJK6H5tm-pKF8c3xy7_nJ5tuCwCjxr/view?usp=sharing</t>
  </si>
  <si>
    <t>A_D_005</t>
  </si>
  <si>
    <t>TC_LMA_066</t>
  </si>
  <si>
    <t>Customer Address line
Customer registered address is not displayed</t>
  </si>
  <si>
    <t>1. View content On confirmation page
2. Examine Address line</t>
  </si>
  <si>
    <t>User address should be correct with what user registered with</t>
  </si>
  <si>
    <t>User Address is not correct</t>
  </si>
  <si>
    <t>20/11/2023</t>
  </si>
  <si>
    <t>A_D_006</t>
  </si>
  <si>
    <t>TC_LMA_077</t>
  </si>
  <si>
    <t>Sign up
Create your password page</t>
  </si>
  <si>
    <t>The Hide/show password icon on the create 
your password field is not responsive and functional</t>
  </si>
  <si>
    <t>1. Click on eye icon on password fields to view password
2. Click on eye icon on password fields to hide password</t>
  </si>
  <si>
    <t xml:space="preserve">User should be able to hide password typed </t>
  </si>
  <si>
    <t>The hide icon was only functional for confirm password field</t>
  </si>
  <si>
    <t>A_D_007</t>
  </si>
  <si>
    <t>TC_LMA_079</t>
  </si>
  <si>
    <r>
      <rPr>
        <rFont val="Times New Roman"/>
        <color theme="1"/>
        <sz val="13.0"/>
      </rPr>
      <t xml:space="preserve">On creating password with empty fields, The Message prompt should display  
</t>
    </r>
    <r>
      <rPr>
        <rFont val="Times New Roman"/>
        <b/>
        <color rgb="FF34A853"/>
        <sz val="13.0"/>
      </rPr>
      <t xml:space="preserve">"Input password" </t>
    </r>
    <r>
      <rPr>
        <rFont val="Times New Roman"/>
        <b/>
        <color theme="1"/>
        <sz val="13.0"/>
      </rPr>
      <t>instead of</t>
    </r>
    <r>
      <rPr>
        <rFont val="Times New Roman"/>
        <color theme="1"/>
        <sz val="13.0"/>
      </rPr>
      <t xml:space="preserve">
 "</t>
    </r>
    <r>
      <rPr>
        <rFont val="Times New Roman"/>
        <b/>
        <color rgb="FFFF0000"/>
        <sz val="13.0"/>
      </rPr>
      <t>Input serial number"</t>
    </r>
  </si>
  <si>
    <t>1. On create password page
2. Leave both password fields blank
3. Click on Create password</t>
  </si>
  <si>
    <t>Should return a corresponding message prompt</t>
  </si>
  <si>
    <t>"Input password" instead of
 "Input serial number"</t>
  </si>
  <si>
    <t>https://drive.google.com/file/d/1PLs7IC77fHi5jzsZPrRifOM6-PjuURRN/view?usp=sharing
https://drive.google.com/file/d/1NPWJK6H5tm-pKF8c3xy7_nJ5tuCwCjxr/view?usp=sharing</t>
  </si>
  <si>
    <t>A_D_008</t>
  </si>
  <si>
    <t>TC_LMA_095</t>
  </si>
  <si>
    <t xml:space="preserve">Login with email address </t>
  </si>
  <si>
    <r>
      <rPr>
        <rFont val="Times New Roman"/>
        <color theme="1"/>
        <sz val="13.0"/>
      </rPr>
      <t xml:space="preserve">Error prompt on password field 
requests user to </t>
    </r>
    <r>
      <rPr>
        <rFont val="Times New Roman"/>
        <b/>
        <color rgb="FFFF0000"/>
        <sz val="13.0"/>
      </rPr>
      <t>"Input min of 4 digit 
password"</t>
    </r>
    <r>
      <rPr>
        <rFont val="Times New Roman"/>
        <color theme="1"/>
        <sz val="13.0"/>
      </rPr>
      <t xml:space="preserve"> instead of </t>
    </r>
    <r>
      <rPr>
        <rFont val="Times New Roman"/>
        <b/>
        <color rgb="FF38761D"/>
        <sz val="13.0"/>
      </rPr>
      <t>"Password should be minimum of 6 characters"</t>
    </r>
  </si>
  <si>
    <t>1. On login page
2. Input below 4 characters in password field
3. Click on Login</t>
  </si>
  <si>
    <t>User should get a message prompt of minimum password length should be 6</t>
  </si>
  <si>
    <t>User got a message prompt of min password length should be 4</t>
  </si>
  <si>
    <t>14/11/2023</t>
  </si>
  <si>
    <t>https://drive.google.com/file/d/1TciUry4Y2YJzqaRS8ue023Jj9UrF-tT6/view?usp=sharing</t>
  </si>
  <si>
    <t>A_D_009</t>
  </si>
  <si>
    <t>TC_LMA_102</t>
  </si>
  <si>
    <t>No error prompt when user is trying 
to login with either
1. invalid mail address &amp; valid password 
2. Valid mail address and invalid password</t>
  </si>
  <si>
    <t>1. Input valid Email address
2. Input invalid password
3. Click Login</t>
  </si>
  <si>
    <t>User should get a corresponding message prompt 
1. Please input valid email 
2. Please input password</t>
  </si>
  <si>
    <t xml:space="preserve">User did not get any message prompt </t>
  </si>
  <si>
    <t>A_D_010</t>
  </si>
  <si>
    <t>TC_LMA_108</t>
  </si>
  <si>
    <t>Login with email address</t>
  </si>
  <si>
    <t>User must select Remember me checkbox before a 
successful login</t>
  </si>
  <si>
    <t>1. Input valid Email address
2. Input valid password
3. Do not select Remember me check box
4. Click on continue</t>
  </si>
  <si>
    <t xml:space="preserve">User should be able to login successfully </t>
  </si>
  <si>
    <t>User was unable to login successfully until remember icon is selected</t>
  </si>
  <si>
    <t>A_D_011</t>
  </si>
  <si>
    <t>TC_LMA_109</t>
  </si>
  <si>
    <t>Login (Inactive Account)</t>
  </si>
  <si>
    <t>User with inactive account is unable to login with a 
valid OTP code</t>
  </si>
  <si>
    <t>1. On enter verification code page
2. enter valid otp
3. click on Continue</t>
  </si>
  <si>
    <t xml:space="preserve">User should be able to proeed to the confirmation screen after successful otp verification </t>
  </si>
  <si>
    <t xml:space="preserve">Login unsuccessful
Application loads continuosly </t>
  </si>
  <si>
    <t>At least user should get a notification 
that lets him/her knows that his or her 
account is inactive and should contact 
admin or suppor</t>
  </si>
  <si>
    <t>A_D_012</t>
  </si>
  <si>
    <t>TC_LMA_110</t>
  </si>
  <si>
    <t>Login After Signing Out</t>
  </si>
  <si>
    <t>After sign out, user CAN NOT login with valid 
details</t>
  </si>
  <si>
    <t>1. On settings page
2. Click on sign out
3. Try to login back</t>
  </si>
  <si>
    <t>User should be able to login 
successfully</t>
  </si>
  <si>
    <t>User was unable to login after 
sign out</t>
  </si>
  <si>
    <t>21/11/2026</t>
  </si>
  <si>
    <t>https://drive.google.com/file/d/1P07PWexRc_VfCSzVFw1pM3SaUVQxk287/view?usp=sharing</t>
  </si>
  <si>
    <t>A_D_013</t>
  </si>
  <si>
    <t>TC_LMA_124</t>
  </si>
  <si>
    <t>Home Page</t>
  </si>
  <si>
    <t>The Profile icon is not functional</t>
  </si>
  <si>
    <t>1. On dashboard
2. Click on profile icon</t>
  </si>
  <si>
    <t>Profile icon should be clickable, functional, and direct user to profile page</t>
  </si>
  <si>
    <t>Profile icon is not functional</t>
  </si>
  <si>
    <t>A_D_014</t>
  </si>
  <si>
    <t>TC_LMA_151</t>
  </si>
  <si>
    <t xml:space="preserve">Subscription </t>
  </si>
  <si>
    <t>User cannot select multiple devices</t>
  </si>
  <si>
    <t>1. Select Subscription menu option belows screen
2. Click on New subscription  
3. Select more than 1 device from the device select field</t>
  </si>
  <si>
    <t>User Should be able to select multiple devices</t>
  </si>
  <si>
    <t>User was unable to select multiple devices</t>
  </si>
  <si>
    <t>14/11/2024</t>
  </si>
  <si>
    <t>A_D_015</t>
  </si>
  <si>
    <t>TC_LMA_152</t>
  </si>
  <si>
    <t>User cannot select a device check box to 
select device to subscribe to</t>
  </si>
  <si>
    <t>1. Select Subscription menu option belows screen
2. Click on New subscription  
3. Click on the check box</t>
  </si>
  <si>
    <t xml:space="preserve">User should be able to select a device check box </t>
  </si>
  <si>
    <t>Check box is not functional, User cannot select check box</t>
  </si>
  <si>
    <t>14/11/2025</t>
  </si>
  <si>
    <t>A_D_016</t>
  </si>
  <si>
    <t>TC_LMA_235</t>
  </si>
  <si>
    <t>Subscription History</t>
  </si>
  <si>
    <t>Subscription history page is not scrollable</t>
  </si>
  <si>
    <t>1. Click on Subscribe 
2. Click on subscription history
3. Scroll through the page</t>
  </si>
  <si>
    <t>User should be able to scroll through the page</t>
  </si>
  <si>
    <t>User was Unable to scroll</t>
  </si>
  <si>
    <t>A_D_017</t>
  </si>
  <si>
    <t>TC_LMA_236</t>
  </si>
  <si>
    <t xml:space="preserve">User can not filter date on subscription history transactions </t>
  </si>
  <si>
    <t>1. Click on Subscribe 
2. Click on subscription history
3. Click on the date picker
4. Select date</t>
  </si>
  <si>
    <t>User should be able to filter with date</t>
  </si>
  <si>
    <t>User was able to click on date filter, and select date but user did not get result</t>
  </si>
  <si>
    <t>https://drive.google.com/file/d/1OLJ52JB0wMQBZgPyUcbuPA_F_SencvWC/view?usp=sharing
https://drive.google.com/file/d/1OT6mOghBS0IU7flUZm2A0BsOw4HSX4t1/view?usp=sharing</t>
  </si>
  <si>
    <t>A_D_018</t>
  </si>
  <si>
    <t>TC_LMA_240</t>
  </si>
  <si>
    <t xml:space="preserve">Displayed Transaction details are not accurate </t>
  </si>
  <si>
    <t>1. Click on Subscribe 
2. Click on subscription history
3. Select a transaction
4. view content transaction details</t>
  </si>
  <si>
    <t>Transactions details should be accurate</t>
  </si>
  <si>
    <t>Displayed transaction details are not accurate</t>
  </si>
  <si>
    <t>A_D_019</t>
  </si>
  <si>
    <t>TC_LMA_242</t>
  </si>
  <si>
    <r>
      <rPr>
        <rFont val="Times New Roman"/>
        <color theme="1"/>
        <sz val="13.0"/>
      </rPr>
      <t xml:space="preserve">Status list doesn't display all available Transaction status, 
</t>
    </r>
    <r>
      <rPr>
        <rFont val="Times New Roman"/>
        <b/>
        <color rgb="FFFF0000"/>
        <sz val="13.0"/>
      </rPr>
      <t>"Completed, Failed and Paystack".</t>
    </r>
    <r>
      <rPr>
        <rFont val="Times New Roman"/>
        <color theme="1"/>
        <sz val="13.0"/>
      </rPr>
      <t xml:space="preserve"> instead of </t>
    </r>
    <r>
      <rPr>
        <rFont val="Times New Roman"/>
        <b/>
        <color rgb="FF38761D"/>
        <sz val="13.0"/>
      </rPr>
      <t xml:space="preserve">"Completed, Failed and Pending" </t>
    </r>
  </si>
  <si>
    <t>1. Click on Subscribe 
2. Click on subscription history
3. Click on the All Status
4. Check all status type</t>
  </si>
  <si>
    <r>
      <rPr>
        <rFont val="Times New Roman"/>
        <color theme="1"/>
        <sz val="13.0"/>
      </rPr>
      <t xml:space="preserve">Should display all available Status
</t>
    </r>
    <r>
      <rPr>
        <rFont val="Times New Roman"/>
        <b/>
        <color rgb="FF6AA84F"/>
        <sz val="13.0"/>
      </rPr>
      <t xml:space="preserve">"Completed, Failed and Pending" </t>
    </r>
  </si>
  <si>
    <r>
      <rPr>
        <rFont val="Times New Roman"/>
        <color theme="1"/>
        <sz val="13.0"/>
      </rPr>
      <t>Displays 
"</t>
    </r>
    <r>
      <rPr>
        <rFont val="Times New Roman"/>
        <b/>
        <color rgb="FFFF0000"/>
        <sz val="13.0"/>
      </rPr>
      <t>Completed, Failed and Paystack"</t>
    </r>
  </si>
  <si>
    <t>https://drive.google.com/file/d/1NxieX-0nxP4ad53zSswA7D1CCsA9HTj_/view?usp=sharing</t>
  </si>
  <si>
    <t>A_D_020</t>
  </si>
  <si>
    <t>User is unable to filter subscription history with the "Status" button</t>
  </si>
  <si>
    <t>1. Click on Subscribe 
2. Click on subscription history
3. Click on the All Status
4. select any option</t>
  </si>
  <si>
    <t>User should be able to filter subscription history with "Status" button</t>
  </si>
  <si>
    <t>user is unable to filter transaction history with the status button</t>
  </si>
  <si>
    <t>A_D_021</t>
  </si>
  <si>
    <t>TC_LMA_249</t>
  </si>
  <si>
    <t>Profile</t>
  </si>
  <si>
    <t>Profile picture does not display in full size</t>
  </si>
  <si>
    <t>1. On profile page
2. Click on the profile picture</t>
  </si>
  <si>
    <t>User should be able to see full profile picture</t>
  </si>
  <si>
    <t>User was unable to see the full profile picture</t>
  </si>
  <si>
    <t>A_D_022</t>
  </si>
  <si>
    <t>TC_LMA_253</t>
  </si>
  <si>
    <t>User can not change the displayed profile picture 
from the mobile App</t>
  </si>
  <si>
    <t xml:space="preserve">1. On profile page
2. Click on camera icon
3. Change profile picture </t>
  </si>
  <si>
    <t xml:space="preserve">User should be able to change profile picture successfully </t>
  </si>
  <si>
    <t>User was able to change profile, However, Once the app is closed and relaunched, Profile picture reverts to the former</t>
  </si>
  <si>
    <t>New build</t>
  </si>
  <si>
    <t>A_D_023</t>
  </si>
  <si>
    <t>TC_LMA_254</t>
  </si>
  <si>
    <t>Layout is clickable and functioning as a button
A displayed layout(background) is functioning as a 
button which should not be clickable</t>
  </si>
  <si>
    <t xml:space="preserve">1. On profile page
2. Click on blank field around the profile picture </t>
  </si>
  <si>
    <t>Outside the profile picture circle should not be clickable</t>
  </si>
  <si>
    <t>Blank space was clickable</t>
  </si>
  <si>
    <t>A_D_024</t>
  </si>
  <si>
    <t>Login
Verification Code page</t>
  </si>
  <si>
    <t>Verification page contains a grammatical error</t>
  </si>
  <si>
    <t>1. Login App
2. On Verification code page
3. Read through page</t>
  </si>
  <si>
    <t>Page should be error free</t>
  </si>
  <si>
    <r>
      <rPr>
        <rFont val="Times New Roman"/>
        <color theme="1"/>
        <sz val="13.0"/>
      </rPr>
      <t xml:space="preserve">Grammatical error was found
</t>
    </r>
    <r>
      <rPr>
        <rFont val="Times New Roman"/>
        <color rgb="FFFF0000"/>
        <sz val="13.0"/>
      </rPr>
      <t>"Please enter the code that has 
been sent your email to continue"</t>
    </r>
  </si>
  <si>
    <t>27/11/2023</t>
  </si>
  <si>
    <t>https://drive.google.com/file/d/1JhuvtjFwiv0iUcckb3JggaincochN8Du/view?usp=sharing</t>
  </si>
  <si>
    <t>A_D_025</t>
  </si>
  <si>
    <t>On verification code screen, The OTP timer is set to 
10seconds</t>
  </si>
  <si>
    <t>1. Login App
2. On Verification code page
3. Check timer</t>
  </si>
  <si>
    <t>The timer on verification code 
screen should be 5min</t>
  </si>
  <si>
    <t>Timer on verfication code page is 
10secs</t>
  </si>
  <si>
    <t>https://drive.google.com/file/d/1JlSFft01XBVKD6S2lnBn4M8Y907DnUxK/view?usp=sharing</t>
  </si>
  <si>
    <t>A_D_026</t>
  </si>
  <si>
    <t>After user input password and click on create 
password, user is  directed back to the 
verification code page</t>
  </si>
  <si>
    <t>1. On create password page
2. Input valid passwords
3. Click on Create password</t>
  </si>
  <si>
    <t xml:space="preserve">User should be able to create 
password successfully </t>
  </si>
  <si>
    <t>A_D_027</t>
  </si>
  <si>
    <t xml:space="preserve">The current character allowed on serial number field is 13 
User with serial number less than 13 characters can 
not sign up
</t>
  </si>
  <si>
    <t>1. On sign up page
2. Enter serial number less than 13 
digit</t>
  </si>
  <si>
    <t>User with less serial number 
characters should be able to sign 
up</t>
  </si>
  <si>
    <t>User should be able to sign up</t>
  </si>
  <si>
    <t>28/11/2023</t>
  </si>
  <si>
    <t>A_D_028</t>
  </si>
  <si>
    <t>Welcome screen</t>
  </si>
  <si>
    <t>User can not navigate back to the GET STARTED 
page from the welcome screens</t>
  </si>
  <si>
    <t>1. On welcome screen 
(monitor your devices)</t>
  </si>
  <si>
    <t>User should be able to navigate 
back to "get started" page</t>
  </si>
  <si>
    <t xml:space="preserve">User was unable to navigation 
back to the get started page
No back button available </t>
  </si>
  <si>
    <t>https://drive.google.com/file/d/1KJvRvwgbE2VnX60ibgH_5gz1h537vDjJ/view?usp=sharing</t>
  </si>
  <si>
    <t>A_D_029</t>
  </si>
  <si>
    <t xml:space="preserve">Back button on the sign up and login verification code page is not 
properly placed </t>
  </si>
  <si>
    <t xml:space="preserve">1. Monitor back button on sign up 
and login verification code page </t>
  </si>
  <si>
    <t xml:space="preserve">Back button should be well 
placed </t>
  </si>
  <si>
    <t>The back buttons are not well 
placed</t>
  </si>
  <si>
    <t>https://drive.google.com/file/d/1KQ6kMsocfkBU93badNB44ns9coOnHmxw/view?usp=sharing
https://drive.google.com/file/d/1KcW-eOJaIaQUTB_bU_rTMLRYZThDTUKZ/view?usp=sharing</t>
  </si>
  <si>
    <t>A_D_030</t>
  </si>
  <si>
    <t xml:space="preserve">User can not login with lowercase serial number </t>
  </si>
  <si>
    <t>1. On sign up page
2. Input lower case serial number</t>
  </si>
  <si>
    <t>User should get a proper or well 
defined error prompt</t>
  </si>
  <si>
    <t>User got an error response of 
Customer not found</t>
  </si>
  <si>
    <t>A_D_031</t>
  </si>
  <si>
    <r>
      <rPr>
        <rFont val="Times New Roman"/>
        <color theme="1"/>
        <sz val="13.0"/>
      </rPr>
      <t xml:space="preserve">Error prompt on password field 
requests user to </t>
    </r>
    <r>
      <rPr>
        <rFont val="Times New Roman"/>
        <b/>
        <color rgb="FFFF0000"/>
        <sz val="13.0"/>
      </rPr>
      <t>"Input minimun of 6 digit 
password"</t>
    </r>
    <r>
      <rPr>
        <rFont val="Times New Roman"/>
        <color theme="1"/>
        <sz val="13.0"/>
      </rPr>
      <t xml:space="preserve"> instead of </t>
    </r>
    <r>
      <rPr>
        <rFont val="Times New Roman"/>
        <b/>
        <color rgb="FF38761D"/>
        <sz val="13.0"/>
      </rPr>
      <t>"Password should be minimum of 6 characters"</t>
    </r>
  </si>
  <si>
    <r>
      <rPr>
        <rFont val="Times New Roman"/>
        <color theme="1"/>
        <sz val="13.0"/>
      </rPr>
      <t xml:space="preserve">User should get a message prompt of </t>
    </r>
    <r>
      <rPr>
        <rFont val="Times New Roman"/>
        <color rgb="FF00B050"/>
        <sz val="13.0"/>
      </rPr>
      <t>minimum password length should be 6</t>
    </r>
  </si>
  <si>
    <r>
      <rPr>
        <rFont val="Times New Roman"/>
        <color theme="1"/>
        <sz val="13.0"/>
      </rPr>
      <t xml:space="preserve">User got a message prompt of </t>
    </r>
    <r>
      <rPr>
        <rFont val="Times New Roman"/>
        <color rgb="FFFF0000"/>
        <sz val="13.0"/>
      </rPr>
      <t>minimun password length should be 6</t>
    </r>
  </si>
  <si>
    <t>A_D_032</t>
  </si>
  <si>
    <t>The subscription transactions history page can only contain list of 10 transactions
Older transactions clears out when user makes new transactions</t>
  </si>
  <si>
    <t xml:space="preserve">1. Make a subscription 
2. Navigate to subscription history 
page
3. Monitor list of displayed 
transactions </t>
  </si>
  <si>
    <t>Every subscription done by user 
should be populated on the 
subscription history page</t>
  </si>
  <si>
    <t xml:space="preserve">Older subscription transactions are clearing out </t>
  </si>
  <si>
    <t>Open</t>
  </si>
  <si>
    <t>Why is transaction history limit set 
to 10?</t>
  </si>
  <si>
    <t>A_D_033</t>
  </si>
  <si>
    <t>Clicking on the subscription history button for a new account without any subscription history is returning a blank page</t>
  </si>
  <si>
    <t>1. On dashboard
2. Click on subscribe 
3. Click on subscription history</t>
  </si>
  <si>
    <t>User should be directed to the 
subscription history page</t>
  </si>
  <si>
    <t>Subscription history page is 
returning an empty/blank screen</t>
  </si>
  <si>
    <t>On new build</t>
  </si>
  <si>
    <t>https://drive.google.com/file/d/1Oo5yQ_smKHWIXUjhOGazyw7wLjLfJzB_/view?usp=sharing</t>
  </si>
  <si>
    <t>A_D_034</t>
  </si>
  <si>
    <t xml:space="preserve">The Profile icon display on the dashoard is not visible </t>
  </si>
  <si>
    <t>1. On dashboard
2. Monitor the dashboard</t>
  </si>
  <si>
    <t>The Profile icon should be visibly displayed on the dashborad</t>
  </si>
  <si>
    <t>The Profile icon is not displayed on the dashboard</t>
  </si>
  <si>
    <t>https://drive.google.com/file/d/1P1Lx7c_QI8CFCCRK77jwTu5VhE8LNwRH/view?usp=sharing</t>
  </si>
  <si>
    <t>A_D_035</t>
  </si>
  <si>
    <r>
      <rPr>
        <rFont val="Times New Roman"/>
        <color theme="1"/>
        <sz val="13.0"/>
      </rPr>
      <t xml:space="preserve">All users have default user id </t>
    </r>
    <r>
      <rPr>
        <rFont val="Times New Roman"/>
        <color rgb="FFFF0000"/>
        <sz val="13.0"/>
      </rPr>
      <t>"mou2312"</t>
    </r>
  </si>
  <si>
    <t>1. On Home screen
2. click on profile
3. view user id</t>
  </si>
  <si>
    <t xml:space="preserve">Each user should have a unique user id </t>
  </si>
  <si>
    <r>
      <rPr>
        <rFont val="Times New Roman"/>
        <color theme="1"/>
        <sz val="13.0"/>
      </rPr>
      <t xml:space="preserve">All users have default user id </t>
    </r>
    <r>
      <rPr>
        <rFont val="Times New Roman"/>
        <color rgb="FFFF0000"/>
        <sz val="13.0"/>
      </rPr>
      <t>"mou2312"</t>
    </r>
  </si>
  <si>
    <t>User Id removed</t>
  </si>
  <si>
    <t>https://drive.google.com/file/d/1PAsQX4zlf1c-65TTQc0nIzsyHEQpk3Jc/view?usp=sharing</t>
  </si>
  <si>
    <t>A_D_036</t>
  </si>
  <si>
    <t>Login</t>
  </si>
  <si>
    <r>
      <rPr>
        <rFont val="Times New Roman"/>
        <color theme="1"/>
        <sz val="13.0"/>
      </rPr>
      <t xml:space="preserve">If a user attempts to log in with an email address containing uppercase or camel case characters, the email validation will fail, but however, the application will proceed to the verification code page. Subsequently, after the user inputs a valid token, the response indicates </t>
    </r>
    <r>
      <rPr>
        <rFont val="Times New Roman"/>
        <color rgb="FFFF0000"/>
        <sz val="13.0"/>
      </rPr>
      <t>"failed to verify OTP."</t>
    </r>
  </si>
  <si>
    <t>1. On login page
2. Input upper or camel case mail
3. input valid password 
4. click on continue
5. on verification code page
6. input valid otp</t>
  </si>
  <si>
    <t xml:space="preserve">Mail is suppose to validate 
successfully to enable user login 
in successfully 
Or
User is supposed to a 
corresponding error prompt  </t>
  </si>
  <si>
    <r>
      <rPr>
        <rFont val="Times New Roman"/>
        <color theme="1"/>
        <sz val="13.0"/>
      </rPr>
      <t>User was unable to login 
successfully with a 
"</t>
    </r>
    <r>
      <rPr>
        <rFont val="Times New Roman"/>
        <color rgb="FFFF0000"/>
        <sz val="13.0"/>
      </rPr>
      <t>failed to verify OTP.</t>
    </r>
    <r>
      <rPr>
        <rFont val="Times New Roman"/>
        <color theme="1"/>
        <sz val="13.0"/>
      </rPr>
      <t>" response</t>
    </r>
  </si>
  <si>
    <t>A_D_037</t>
  </si>
  <si>
    <t>The "Clear date" but does not close/collapse calender after filtering by date on the subscription history page</t>
  </si>
  <si>
    <t>1. On subscription history page
2. Click on date filter button
3. Select a date
4. Click on date filter button again
5. Click on "Clear date" button</t>
  </si>
  <si>
    <t>At the click of the "Clear date" 
button, expanded calender should 
be closed</t>
  </si>
  <si>
    <t>The "Clear date" button only take 
user back to the subscription 
history default view</t>
  </si>
  <si>
    <t>https://drive.google.com/file/d/1P9DJ7yZ3wQcpCAFzzZKHI7Qr3B1ZRVp0/view?usp=sharing</t>
  </si>
  <si>
    <t>IOS DEFECT TRACKING LOG</t>
  </si>
  <si>
    <t>I_D_001</t>
  </si>
  <si>
    <t>Welcome Screen
Sign up Screen
Verification code Screen
Login Screen</t>
  </si>
  <si>
    <t>No back button was provided for user 
to navigate back to the previous page
(For every screen)</t>
  </si>
  <si>
    <t>1. Try to go back to the previous 
page</t>
  </si>
  <si>
    <t xml:space="preserve">User should be able to navigate 
back to the previous page from 
any screen </t>
  </si>
  <si>
    <t>User can not navigate back to 
the previous screen</t>
  </si>
  <si>
    <t>IOS</t>
  </si>
  <si>
    <t>I_D_002</t>
  </si>
  <si>
    <r>
      <rPr>
        <rFont val="Times New Roman"/>
        <color theme="1"/>
        <sz val="13.0"/>
      </rPr>
      <t xml:space="preserve">User is unable to request OTP
"Resend code" button not functional
</t>
    </r>
    <r>
      <rPr>
        <rFont val="Times New Roman"/>
        <color rgb="FFFF0000"/>
        <sz val="13.0"/>
      </rPr>
      <t>* not visible for iphone</t>
    </r>
  </si>
  <si>
    <t>https://drive.google.com/file/d/1-ctbc3AqiM97OZZ69L6so-oCCNFfJwt8/view?usp=sharing</t>
  </si>
  <si>
    <t>I_D_003</t>
  </si>
  <si>
    <t>I_D_004</t>
  </si>
  <si>
    <r>
      <rPr>
        <rFont val="Times New Roman"/>
        <b/>
        <color theme="1"/>
        <sz val="13.0"/>
      </rPr>
      <t xml:space="preserve">Customer Device Information
</t>
    </r>
    <r>
      <rPr>
        <rFont val="Times New Roman"/>
        <color theme="1"/>
        <sz val="13.0"/>
      </rPr>
      <t>Device registeration date and registration number 
doesn't display accurate details</t>
    </r>
  </si>
  <si>
    <t>Registration date and registration Number is not returning the right details
For context- Registration details displays Name
Registration date displays Device model</t>
  </si>
  <si>
    <t>I_D_005</t>
  </si>
  <si>
    <t>I_D_007</t>
  </si>
  <si>
    <t>The Message prompt content contains 
wrong message</t>
  </si>
  <si>
    <t>User should get a message prompt of an empty password flagged</t>
  </si>
  <si>
    <t>User got a message prompt with wrong content displayed
The Context of the field should be password not serial Number</t>
  </si>
  <si>
    <t>https://drive.google.com/file/d/1kYzUnUT4Zq8wWXWf2eGGwzMgeOusPqhv/view?usp=sharing</t>
  </si>
  <si>
    <t>I_D_006</t>
  </si>
  <si>
    <t>I_D_008</t>
  </si>
  <si>
    <r>
      <rPr>
        <rFont val="Times New Roman"/>
        <color theme="1"/>
        <sz val="13.0"/>
      </rPr>
      <t xml:space="preserve">Error prompt on password field 
requests user to </t>
    </r>
    <r>
      <rPr>
        <rFont val="Times New Roman"/>
        <b/>
        <color rgb="FFFF0000"/>
        <sz val="13.0"/>
      </rPr>
      <t>"Input min of 4 digit 
password"</t>
    </r>
    <r>
      <rPr>
        <rFont val="Times New Roman"/>
        <color theme="1"/>
        <sz val="13.0"/>
      </rPr>
      <t xml:space="preserve"> instead of </t>
    </r>
    <r>
      <rPr>
        <rFont val="Times New Roman"/>
        <b/>
        <color rgb="FF38761D"/>
        <sz val="13.0"/>
      </rPr>
      <t>"Password should be minimum of 6 characters"</t>
    </r>
  </si>
  <si>
    <t>17/11/2023</t>
  </si>
  <si>
    <t>I_D_009</t>
  </si>
  <si>
    <t xml:space="preserve">Login with email address 
</t>
  </si>
  <si>
    <t>I_D_010</t>
  </si>
  <si>
    <t>I_D_011</t>
  </si>
  <si>
    <t>User was unable to proceed to the next page cause the otp is validating</t>
  </si>
  <si>
    <t>16/11/2023</t>
  </si>
  <si>
    <t>I_D_012</t>
  </si>
  <si>
    <t>https://drive.google.com/file/d/130pagRnCZm7MrIAVSiSkhEaWrTjlOkrx/view?usp=sharing</t>
  </si>
  <si>
    <t>I_D_013</t>
  </si>
  <si>
    <t>I_D_014</t>
  </si>
  <si>
    <t>I_D_015</t>
  </si>
  <si>
    <t>User cannot select a device check box to 
select device of chioce</t>
  </si>
  <si>
    <t>I_D_016</t>
  </si>
  <si>
    <t>I_D_017</t>
  </si>
  <si>
    <t>User can not filter date on subscription history transactions</t>
  </si>
  <si>
    <t>I_D_018</t>
  </si>
  <si>
    <t>https://drive.google.com/file/d/1-cE-Oi1GWnuMAVisTa8yaDAi1iM5ToBx/view?usp=sharing</t>
  </si>
  <si>
    <t>I_D_019</t>
  </si>
  <si>
    <r>
      <rPr>
        <rFont val="Times New Roman"/>
        <color theme="1"/>
        <sz val="13.0"/>
      </rPr>
      <t xml:space="preserve">Status list doesn't display all available Transaction status, 
</t>
    </r>
    <r>
      <rPr>
        <rFont val="Times New Roman"/>
        <b/>
        <color rgb="FFFF0000"/>
        <sz val="13.0"/>
      </rPr>
      <t>"Completed, Failed and Paysctack".</t>
    </r>
    <r>
      <rPr>
        <rFont val="Times New Roman"/>
        <color theme="1"/>
        <sz val="13.0"/>
      </rPr>
      <t xml:space="preserve"> instead of </t>
    </r>
    <r>
      <rPr>
        <rFont val="Times New Roman"/>
        <b/>
        <color rgb="FF38761D"/>
        <sz val="13.0"/>
      </rPr>
      <t xml:space="preserve">"Completed, Failed and Pending" </t>
    </r>
  </si>
  <si>
    <r>
      <rPr>
        <rFont val="Times New Roman"/>
        <color theme="1"/>
        <sz val="13.0"/>
      </rPr>
      <t xml:space="preserve">Should display all available Status
</t>
    </r>
    <r>
      <rPr>
        <rFont val="Times New Roman"/>
        <b/>
        <color rgb="FF6AA84F"/>
        <sz val="13.0"/>
      </rPr>
      <t xml:space="preserve">"Completed, Failed and Pending" </t>
    </r>
  </si>
  <si>
    <r>
      <rPr>
        <rFont val="Times New Roman"/>
        <color theme="1"/>
        <sz val="13.0"/>
      </rPr>
      <t>Displays 
"</t>
    </r>
    <r>
      <rPr>
        <rFont val="Times New Roman"/>
        <b/>
        <color rgb="FFFF0000"/>
        <sz val="13.0"/>
      </rPr>
      <t>Completed, Failed and Paystack"</t>
    </r>
  </si>
  <si>
    <t>https://drive.google.com/file/d/1eh1WTp3bvBaqlF_d3X5Nc6-yIq3Pk2cv/view?usp=sharing</t>
  </si>
  <si>
    <t>I_D_020</t>
  </si>
  <si>
    <t>The profile picture can not be shown in full size</t>
  </si>
  <si>
    <t>20/11/2024</t>
  </si>
  <si>
    <t>I_D_021</t>
  </si>
  <si>
    <t>20/11/2025</t>
  </si>
  <si>
    <t>I_D_022</t>
  </si>
  <si>
    <t>20/11/2026</t>
  </si>
  <si>
    <t>https://drive.google.com/file/d/1SRgPgXpD82Rk1dZhd39gb5GYFM9PzwAj/view?usp=sharing</t>
  </si>
  <si>
    <t>I_D_023</t>
  </si>
  <si>
    <r>
      <rPr>
        <rFont val="Times New Roman"/>
        <color theme="1"/>
        <sz val="13.0"/>
      </rPr>
      <t xml:space="preserve">Grammatical error was found
</t>
    </r>
    <r>
      <rPr>
        <rFont val="Times New Roman"/>
        <color rgb="FFFF0000"/>
        <sz val="13.0"/>
      </rPr>
      <t>"Please enter the code that has 
been sent your email to continue"</t>
    </r>
  </si>
  <si>
    <t>https://drive.google.com/file/d/1pQMz8RDH2Xd318T33DrJNIg8Wtazyfuq/view?usp=sharing</t>
  </si>
  <si>
    <t>I_D_024</t>
  </si>
  <si>
    <t>I_D_025</t>
  </si>
  <si>
    <t>I_D_026</t>
  </si>
  <si>
    <t>https://drive.google.com/file/d/1lgsKDY_K0gGET0W6mXIy8sDREboc834k/view?usp=sharing</t>
  </si>
  <si>
    <t>I_D_027</t>
  </si>
  <si>
    <t>The current character allowed on serial number field is 13 
User with serial number less than 13 characters can 
not sign up</t>
  </si>
  <si>
    <t>https://drive.google.com/file/d/1HtgGaCd62OAhpE0WSxrD8D38a8AGd4CJ/view?usp=sharing</t>
  </si>
  <si>
    <t>I_D_028</t>
  </si>
  <si>
    <t>https://drive.google.com/file/d/14ML9oIvHr-03CleO_U3XNIEQaETscWcO/view?usp=sharing</t>
  </si>
  <si>
    <t>I_D_029</t>
  </si>
  <si>
    <t>https://drive.google.com/file/d/13FrNhuLPvrLSCc-nzcWLCQ6HiTp9YkQA/view?usp=sharing</t>
  </si>
  <si>
    <t>I_D_030</t>
  </si>
  <si>
    <r>
      <rPr>
        <rFont val="Times New Roman"/>
        <color theme="1"/>
        <sz val="13.0"/>
      </rPr>
      <t xml:space="preserve">Error prompt on password field 
requests user to </t>
    </r>
    <r>
      <rPr>
        <rFont val="Times New Roman"/>
        <b/>
        <color rgb="FFFF0000"/>
        <sz val="13.0"/>
      </rPr>
      <t>"Input minimun of 6 digit 
password"</t>
    </r>
    <r>
      <rPr>
        <rFont val="Times New Roman"/>
        <color theme="1"/>
        <sz val="13.0"/>
      </rPr>
      <t xml:space="preserve"> instead of </t>
    </r>
    <r>
      <rPr>
        <rFont val="Times New Roman"/>
        <b/>
        <color rgb="FF38761D"/>
        <sz val="13.0"/>
      </rPr>
      <t>"Password should be minimum of 6 characters"</t>
    </r>
  </si>
  <si>
    <r>
      <rPr>
        <rFont val="Times New Roman"/>
        <color theme="1"/>
        <sz val="13.0"/>
      </rPr>
      <t xml:space="preserve">User should get a message prompt of </t>
    </r>
    <r>
      <rPr>
        <rFont val="Times New Roman"/>
        <color rgb="FF00B050"/>
        <sz val="13.0"/>
      </rPr>
      <t xml:space="preserve">minimum </t>
    </r>
    <r>
      <rPr>
        <rFont val="Times New Roman"/>
        <color theme="1"/>
        <sz val="13.0"/>
      </rPr>
      <t>password length should be 6</t>
    </r>
  </si>
  <si>
    <r>
      <rPr>
        <rFont val="Times New Roman"/>
        <color theme="1"/>
        <sz val="13.0"/>
      </rPr>
      <t xml:space="preserve">User got a message prompt of </t>
    </r>
    <r>
      <rPr>
        <rFont val="Times New Roman"/>
        <color rgb="FFFF0000"/>
        <sz val="13.0"/>
      </rPr>
      <t xml:space="preserve">minimun </t>
    </r>
    <r>
      <rPr>
        <rFont val="Times New Roman"/>
        <color theme="1"/>
        <sz val="13.0"/>
      </rPr>
      <t>password length should be 6</t>
    </r>
  </si>
  <si>
    <t>I_D_031</t>
  </si>
  <si>
    <t>New subscriptions are not adding to the subscription history page</t>
  </si>
  <si>
    <t xml:space="preserve">Newer subscription transactions are not adding up to the history list </t>
  </si>
  <si>
    <t>I_D_032</t>
  </si>
  <si>
    <t>I_D_033</t>
  </si>
  <si>
    <r>
      <rPr>
        <rFont val="Times New Roman"/>
        <color theme="1"/>
        <sz val="13.0"/>
      </rPr>
      <t xml:space="preserve">All users have default user id </t>
    </r>
    <r>
      <rPr>
        <rFont val="Times New Roman"/>
        <color rgb="FFFF0000"/>
        <sz val="13.0"/>
      </rPr>
      <t>"mou2312"</t>
    </r>
  </si>
  <si>
    <t>Every users should have a unique user id different from other users</t>
  </si>
  <si>
    <r>
      <rPr>
        <rFont val="Times New Roman"/>
        <color theme="1"/>
        <sz val="13.0"/>
      </rPr>
      <t xml:space="preserve">All users have default user id </t>
    </r>
    <r>
      <rPr>
        <rFont val="Times New Roman"/>
        <color rgb="FFFF0000"/>
        <sz val="13.0"/>
      </rPr>
      <t>"mou2312"</t>
    </r>
  </si>
  <si>
    <t>https://drive.google.com/file/d/1F76aBBr09sQaPmENDQssyoJYk9oQuXTK/view?usp=sharing</t>
  </si>
  <si>
    <t>I_D_034</t>
  </si>
  <si>
    <r>
      <rPr>
        <rFont val="Times New Roman"/>
        <color theme="1"/>
        <sz val="13.0"/>
      </rPr>
      <t xml:space="preserve">If a user attempts to log in with an email address containing uppercase or camel case characters, the email validation will fail however, the application will proceed to the verification code page. Subsequently, after the user inputs a valid token, the response indicates </t>
    </r>
    <r>
      <rPr>
        <rFont val="Times New Roman"/>
        <color rgb="FFFF0000"/>
        <sz val="13.0"/>
      </rPr>
      <t>"failed to verify OTP."</t>
    </r>
  </si>
  <si>
    <r>
      <rPr>
        <rFont val="Times New Roman"/>
        <color theme="1"/>
        <sz val="13.0"/>
      </rPr>
      <t>User was unable to login 
successfully with a 
"</t>
    </r>
    <r>
      <rPr>
        <rFont val="Times New Roman"/>
        <color rgb="FFFF0000"/>
        <sz val="13.0"/>
      </rPr>
      <t>failed to verify OTP.</t>
    </r>
    <r>
      <rPr>
        <rFont val="Times New Roman"/>
        <color theme="1"/>
        <sz val="13.0"/>
      </rPr>
      <t>" response</t>
    </r>
  </si>
  <si>
    <t>https://drive.google.com/file/d/1VeFqmtYbVWJTGSw5PS8BWzvi3xSEMd1P/view?usp=sharing
https://drive.google.com/file/d/1rS55YmAnZEoJRo9VYD_p6IaxGA5JvCQ3/view?usp=sharing</t>
  </si>
  <si>
    <t>I_D_035</t>
  </si>
  <si>
    <t>The "Clear date" button does not close/collapse calender after filtering by date on the subscription history page</t>
  </si>
  <si>
    <t>TEST SUMMARY</t>
  </si>
  <si>
    <t>TOTAL PASS (P)</t>
  </si>
  <si>
    <t>TOTAL FAIL (F)</t>
  </si>
  <si>
    <t>QA TEST TEAM</t>
  </si>
  <si>
    <t>TOTAL NOT EXECUTED (NE)</t>
  </si>
  <si>
    <t>TO BE DISCUSSED (TBD)</t>
  </si>
  <si>
    <t>NOT AVAILABLE (NA)</t>
  </si>
  <si>
    <t>TOTAL BLOCKED (B)</t>
  </si>
  <si>
    <t>TOTAL:</t>
  </si>
  <si>
    <t>TEST SCENARIOS</t>
  </si>
  <si>
    <t>TEST CASE</t>
  </si>
  <si>
    <t>PRE CONDITIONS</t>
  </si>
  <si>
    <t>TEST DATA</t>
  </si>
  <si>
    <t>TEST EXECUTION STEPS</t>
  </si>
  <si>
    <t>ANDROID</t>
  </si>
  <si>
    <t>iOS</t>
  </si>
  <si>
    <t>COMMENT</t>
  </si>
  <si>
    <t xml:space="preserve">SCREENSHOTS </t>
  </si>
  <si>
    <t>TC_LMA_001</t>
  </si>
  <si>
    <t>Installation and Configuration</t>
  </si>
  <si>
    <t>Validate test APK installation is successful</t>
  </si>
  <si>
    <t>Mobile device and emulator</t>
  </si>
  <si>
    <t>APK Link</t>
  </si>
  <si>
    <t>1. Select APK lINK
2. Install App</t>
  </si>
  <si>
    <t>Installation should be successful</t>
  </si>
  <si>
    <t>User was able to successfully install App</t>
  </si>
  <si>
    <t>PASS</t>
  </si>
  <si>
    <t>TC_LMA_002</t>
  </si>
  <si>
    <t>Check the possibility of Installing app on OS versions below ??</t>
  </si>
  <si>
    <t>Device OS version is less than the required OS version</t>
  </si>
  <si>
    <t>1. Iphone X (IOS 16.6)
2. Oppo A1 (Andriod version 9)
3. Tecno pourvior (Andriod version 8.1)
4. Iphone 6 (IOS 12.5.7)</t>
  </si>
  <si>
    <t>1. Install application on devices with OS below the required
2. Verify device response</t>
  </si>
  <si>
    <t>User was able to install app on Andriod version 9 and 10</t>
  </si>
  <si>
    <r>
      <rPr>
        <rFont val="Times New Roman"/>
        <color theme="1"/>
        <sz val="13.0"/>
      </rPr>
      <t xml:space="preserve">User was able to install app on Iphone X (IOS 16.6)
</t>
    </r>
    <r>
      <rPr>
        <rFont val="Times New Roman"/>
        <color rgb="FFFF0000"/>
        <sz val="13.0"/>
      </rPr>
      <t>User was unable to install on Iphone 6</t>
    </r>
  </si>
  <si>
    <t>TC_LMA_003</t>
  </si>
  <si>
    <t>Verify that user can install application on device with the required OS version and above</t>
  </si>
  <si>
    <t>Device has the required OS version or higher</t>
  </si>
  <si>
    <t>1. Install application on devices with the required OS version or higher
2. Verify device response</t>
  </si>
  <si>
    <t>TC_LMA_004</t>
  </si>
  <si>
    <t>Check the possibility of application crashing during installation</t>
  </si>
  <si>
    <t>1. Install application
2. Monitor application</t>
  </si>
  <si>
    <t xml:space="preserve">Application should not crash during installation </t>
  </si>
  <si>
    <t>Application did not crash during installation</t>
  </si>
  <si>
    <t>TC_LMA_005</t>
  </si>
  <si>
    <t>`Check for configuration and notification permissions</t>
  </si>
  <si>
    <t xml:space="preserve">User should be able to set application permissions </t>
  </si>
  <si>
    <t>User was able to configure application Themes</t>
  </si>
  <si>
    <t>TC_LMA_006</t>
  </si>
  <si>
    <t>Check that application retains settings and permissions granted after restarting device or an app upgrade</t>
  </si>
  <si>
    <t>Settings and permission should be retained</t>
  </si>
  <si>
    <t>Settings and permission were retained</t>
  </si>
  <si>
    <t>TC_LMA_007</t>
  </si>
  <si>
    <t>Verify that apprioprate error messages are returned when an error on Installation or configuration occurs</t>
  </si>
  <si>
    <t>Apprioprate error messages should be returned when an installation or configuration error occur</t>
  </si>
  <si>
    <t>Apprioprate error message was returned</t>
  </si>
  <si>
    <t>TC_LMA_008</t>
  </si>
  <si>
    <t>App Launch</t>
  </si>
  <si>
    <t xml:space="preserve">Verify that a loading screen is displayed on succesful app launch </t>
  </si>
  <si>
    <t>App has been successfully installed</t>
  </si>
  <si>
    <t>1. Launch application</t>
  </si>
  <si>
    <t>Loading screen should be displayed upon successful app launch</t>
  </si>
  <si>
    <t>Loading page was displayed</t>
  </si>
  <si>
    <t>TC_LMA_009</t>
  </si>
  <si>
    <t>Verify that a welcome screen is displayed after the loading screen</t>
  </si>
  <si>
    <t>1. Launch application
2. Monitor application after loading screen</t>
  </si>
  <si>
    <t>Welcome screen should display after loading screen</t>
  </si>
  <si>
    <t xml:space="preserve">Welcome screen was displayed </t>
  </si>
  <si>
    <t>TC_LMA_010</t>
  </si>
  <si>
    <t>Validate that screen displays the application logo and details</t>
  </si>
  <si>
    <t>1. Launch application
2. Monitor screen</t>
  </si>
  <si>
    <t>The correct application logo and details should be displayed</t>
  </si>
  <si>
    <t>Correct application logo and details wwere displayed</t>
  </si>
  <si>
    <t>TC_LMA_011</t>
  </si>
  <si>
    <t>Veriy that user can access the welcome screens upon launching the application</t>
  </si>
  <si>
    <t>User should be able to access the welcome screen after launching application</t>
  </si>
  <si>
    <t>User was able to access the welcome screen</t>
  </si>
  <si>
    <t>TC_LMA_012</t>
  </si>
  <si>
    <t>Verify images on welcome screens are clear and aligned properly and not distorted</t>
  </si>
  <si>
    <t xml:space="preserve">1. Launch application
2. Check image quality and alignment
3. Monitor screen
</t>
  </si>
  <si>
    <t>Images on all screens should be clear and aligned properly</t>
  </si>
  <si>
    <t>All images are properly aligned and not distorted</t>
  </si>
  <si>
    <t>TC_LMA_013</t>
  </si>
  <si>
    <t xml:space="preserve">Verify texts on welcome screens are free of grammar and typo errors </t>
  </si>
  <si>
    <t xml:space="preserve">1. Launch application
2. Check for spelling and alignment errors
3. Monitor screen
</t>
  </si>
  <si>
    <t>Texts on all screens should be free of errors and typos</t>
  </si>
  <si>
    <t>All text are well splet and no grammar error</t>
  </si>
  <si>
    <t>TC_LMA_014</t>
  </si>
  <si>
    <t>Verify Get started button is active on welcome screen</t>
  </si>
  <si>
    <t>1. On the welcome screen
2. Click on Get started button</t>
  </si>
  <si>
    <t>Should be active and functional</t>
  </si>
  <si>
    <t xml:space="preserve">Button is active and functional </t>
  </si>
  <si>
    <t>TC_LMA_015</t>
  </si>
  <si>
    <t xml:space="preserve">Verify Clicking "Get started button directs user to the next welcome screen  </t>
  </si>
  <si>
    <t>Should direct user to signup page</t>
  </si>
  <si>
    <t>Button is functional and directs user to the next welcome screen</t>
  </si>
  <si>
    <t>TC_LMA_016</t>
  </si>
  <si>
    <t xml:space="preserve">Verify Login link is active and functional </t>
  </si>
  <si>
    <t>1. On the welcome screen
2. Click on Login link</t>
  </si>
  <si>
    <t>Link is active and functional</t>
  </si>
  <si>
    <t>TC_LMA_017</t>
  </si>
  <si>
    <t xml:space="preserve">Verify clicking "Login link directs user to login up page </t>
  </si>
  <si>
    <t>Should direct user to login page</t>
  </si>
  <si>
    <t>User was directed to the login page</t>
  </si>
  <si>
    <t>TC_LMA_018</t>
  </si>
  <si>
    <t>verify that user can go back to the welcome screen from the login page after clicking on the login button</t>
  </si>
  <si>
    <t>1. On the welcome screen
2. Click on Login link
3. Try to go back to the welcome page</t>
  </si>
  <si>
    <t>User should be able to navigate back to the welcome page</t>
  </si>
  <si>
    <t>User was unable to navigate back
Back button not provided for user</t>
  </si>
  <si>
    <t>NOT AVAILABLE</t>
  </si>
  <si>
    <t>TC_LMA_019</t>
  </si>
  <si>
    <t>Verify user can skip the welcome screens</t>
  </si>
  <si>
    <t>1. On the welcome screen
2. Click on Skip</t>
  </si>
  <si>
    <t xml:space="preserve">Should be active and functional and direct user to sign up screen </t>
  </si>
  <si>
    <t>Worked as expected</t>
  </si>
  <si>
    <t>User was able to skip pages</t>
  </si>
  <si>
    <t>TC_LMA_020</t>
  </si>
  <si>
    <t>Verify user can next between all welcome screens</t>
  </si>
  <si>
    <t>1. On the welcome screen
2. Click on Next</t>
  </si>
  <si>
    <t xml:space="preserve">Should be active and functional and direct user to the next welcome screen </t>
  </si>
  <si>
    <t>User was able to next pages</t>
  </si>
  <si>
    <t>TC_LMA_021</t>
  </si>
  <si>
    <t>Verify that user can navigate to the next and previous welcome screen by sliding left and right on all welcome screen page</t>
  </si>
  <si>
    <t>1. On the welcome screen
2. Slide left or right</t>
  </si>
  <si>
    <t>Welcome screen should be responsive to slide gesture</t>
  </si>
  <si>
    <t>User was able to slide left and right on the all welcome screens</t>
  </si>
  <si>
    <t>TC_LMA_022</t>
  </si>
  <si>
    <t>Check that user can skip welocme screen from all pages</t>
  </si>
  <si>
    <t>User should be directed to sign up page</t>
  </si>
  <si>
    <t>User was able to skip welcome screen from all pages and was directed to sign up page</t>
  </si>
  <si>
    <t>TC_LMA_023</t>
  </si>
  <si>
    <t>Verify the User can navigate back to the first welcome screen</t>
  </si>
  <si>
    <t>1. On the next welcome screen
2. Click on Back button</t>
  </si>
  <si>
    <t>User should be able to navigate back to the first welcome screen</t>
  </si>
  <si>
    <t xml:space="preserve">Feature no available  </t>
  </si>
  <si>
    <t>TC_LMA_024</t>
  </si>
  <si>
    <t xml:space="preserve">Verify that the content of the first welcome page is meaningful and well understood </t>
  </si>
  <si>
    <t>1. On the welcome screen
2. Check through display content</t>
  </si>
  <si>
    <t>First welcome page should allow user to either get started or login</t>
  </si>
  <si>
    <t>User can either get started or login</t>
  </si>
  <si>
    <t>TC_LMA_025</t>
  </si>
  <si>
    <t>Confirm that the sign up button is active and functional</t>
  </si>
  <si>
    <t>1. On the welcome screen
2. Next all welcome page
3. Click on Sign up</t>
  </si>
  <si>
    <t>User should be directed to the sign up page</t>
  </si>
  <si>
    <t>TC_LMA_026</t>
  </si>
  <si>
    <t>Confirm that the "Already a user? Login" link is active and functional</t>
  </si>
  <si>
    <t>1. On the welcome screen
2. Next all welcome page
3. Click on Login link</t>
  </si>
  <si>
    <t>User should be directed to the login page</t>
  </si>
  <si>
    <t>TC_LMA_027</t>
  </si>
  <si>
    <t>Sign up- Serial number validation</t>
  </si>
  <si>
    <t>Verify content on signup page</t>
  </si>
  <si>
    <t>1. View content on signup page</t>
  </si>
  <si>
    <t>Should be free of errors and misalignment</t>
  </si>
  <si>
    <t>The sign up page is well aligned and free form errors</t>
  </si>
  <si>
    <t>TC_LMA_028</t>
  </si>
  <si>
    <t>Verify serial number field is editable</t>
  </si>
  <si>
    <t>1. On signup page
2. Click on serial number field</t>
  </si>
  <si>
    <t>Cursor changes to a text input cursor which indicates that it is editable</t>
  </si>
  <si>
    <t>Field is editable</t>
  </si>
  <si>
    <t>TC_LMA_029</t>
  </si>
  <si>
    <t>Verify continue button is active and functional</t>
  </si>
  <si>
    <t>1. Input serial number field
2. Click Continue
3. Monitor screen</t>
  </si>
  <si>
    <t>Continue button is clickable and functional</t>
  </si>
  <si>
    <t>Continue button is active and functional</t>
  </si>
  <si>
    <t>TC_LMA_030</t>
  </si>
  <si>
    <t>Verify that user cannot proceed without inputing a valid serial number</t>
  </si>
  <si>
    <t>1. Leave serial number field empty
2. Click on Continue button</t>
  </si>
  <si>
    <t>Continue button should be inactive
And user should be unable to proceed to next page</t>
  </si>
  <si>
    <t xml:space="preserve">User was unable to proceed to the next page but continue but was active </t>
  </si>
  <si>
    <t>TC_LMA_031</t>
  </si>
  <si>
    <t>Verify user cannot proceed with invalid serial number</t>
  </si>
  <si>
    <t>1. Enter Invalid serial number
2. Click on Continue</t>
  </si>
  <si>
    <t>Serial number validation should be done and invalid serial number flagged</t>
  </si>
  <si>
    <t>User was unable to procceed with Invalid serial number</t>
  </si>
  <si>
    <t>TC_LMA_032</t>
  </si>
  <si>
    <t>Verify an error prompt is displayed upon entering an invalid or empty serial number</t>
  </si>
  <si>
    <t>1. Enter Invalid or empty serial number
2. Click on Continue</t>
  </si>
  <si>
    <t>Well. defined error prompt was displayed</t>
  </si>
  <si>
    <t>TC_LMA_033</t>
  </si>
  <si>
    <t>Verify that serial number placeholder has limit to amount of character it should contain</t>
  </si>
  <si>
    <t>1. On sign up page
2. Input invalid serial number above 20</t>
  </si>
  <si>
    <t>Placeholder should ba able to contain unlimited</t>
  </si>
  <si>
    <t>Placeholder does not have character limit</t>
  </si>
  <si>
    <t>TC_LMA_034</t>
  </si>
  <si>
    <t>Verify that the content
"Check the body of your device to see your serial number" directs user properly</t>
  </si>
  <si>
    <t>1. On sign up page
2. Read Discription on how to find the serial number</t>
  </si>
  <si>
    <t>User should be directed to the exact point the serial number is placed on the device</t>
  </si>
  <si>
    <t>User was directed to look all over the device</t>
  </si>
  <si>
    <t>Suggestion
"Check the buttom or top of your device to see your serial number"</t>
  </si>
  <si>
    <t>TC_LMA_035</t>
  </si>
  <si>
    <t>1. On sign up page
2. Click on Login link</t>
  </si>
  <si>
    <t>TC_LMA_036</t>
  </si>
  <si>
    <t>Verify valid serial number validation</t>
  </si>
  <si>
    <t>1. On sign up page
2. Enter valid serial number
3. Click on continue</t>
  </si>
  <si>
    <t>Valid Serial number validation should be successful and user should be directed to a confirmation screen</t>
  </si>
  <si>
    <t>TC_LMA_037</t>
  </si>
  <si>
    <t>Ensure that the serial number field is case sensitive and only accepts uppercase characters</t>
  </si>
  <si>
    <t>1. On sign up page
2. Enter valid serial number (lowercase)
3. Click on continue</t>
  </si>
  <si>
    <t>User should not be able to proceed to the next page</t>
  </si>
  <si>
    <t xml:space="preserve">User was unable to proceed to the next page </t>
  </si>
  <si>
    <t>TC_LMA_038</t>
  </si>
  <si>
    <t>Verify the user can paste copied serial number in the serial number field</t>
  </si>
  <si>
    <t>1. On sign up page
2. Paste serial number
3. Click on continue</t>
  </si>
  <si>
    <t>User should be able to paste in the serial number fiels</t>
  </si>
  <si>
    <t>User was able to paste copied serial number</t>
  </si>
  <si>
    <t>Verify that after inputting serial number and proceeding to the verification code screen, user can navigate back and still be able to click on continue button and will be directed to the code verification page again</t>
  </si>
  <si>
    <t>1. On sign up page
2. Input valid serial number
3. Click on continue
4. On Code verification page
5. Go back to Previous page
6. Input valid serial number 
7. Click on continue</t>
  </si>
  <si>
    <t>User was able to navigation back to the verification code screen with an error message of  please input serial number</t>
  </si>
  <si>
    <t>TC_LMA_040</t>
  </si>
  <si>
    <t>Verify that user gets OTP to email after continue button is clicked</t>
  </si>
  <si>
    <t>1. On sign up page
2. Input valid serial number
3. Click on continue</t>
  </si>
  <si>
    <t>system processes request and sign-in authenication code is sent to registered email</t>
  </si>
  <si>
    <t>User got OTP from backend</t>
  </si>
  <si>
    <t>TC_LMA_041</t>
  </si>
  <si>
    <t xml:space="preserve">Enter Verification code </t>
  </si>
  <si>
    <t>Verify content on verification code screen</t>
  </si>
  <si>
    <t>1. On enter verification code page
2. check for errors</t>
  </si>
  <si>
    <t xml:space="preserve">Page is free for error and well aligned </t>
  </si>
  <si>
    <t>TC_LMA_042</t>
  </si>
  <si>
    <t xml:space="preserve">Validate there are no typographical and grammatical errors on Enter Verification code  </t>
  </si>
  <si>
    <t>1. On enter verification code page
2. Read through page</t>
  </si>
  <si>
    <t>There should not be typographical or grammatical errors on the pages</t>
  </si>
  <si>
    <t>There're no typo errors</t>
  </si>
  <si>
    <t>TC_LMA_043</t>
  </si>
  <si>
    <t>Verify User can not proceed to next page with out inputting OTP</t>
  </si>
  <si>
    <t>1. On enter verification code page
2. Leave OTP field blank
3. Click on Continue</t>
  </si>
  <si>
    <t>User should not be able to proceed to next page</t>
  </si>
  <si>
    <t>User was unable to proceed to the next page</t>
  </si>
  <si>
    <t>TC_LMA_044</t>
  </si>
  <si>
    <t>Verify that user can not proceed with wrong or invalid OTP</t>
  </si>
  <si>
    <t>1. On enter verification code page
2. Enter Invalid OTP
3. Click on Continue</t>
  </si>
  <si>
    <t>Confirm user can click on resend OTP and get  OTP</t>
  </si>
  <si>
    <t>User should receive another code to email address</t>
  </si>
  <si>
    <t>User is unable to request OTP
"Resend code" button not functional</t>
  </si>
  <si>
    <r>
      <rPr>
        <rFont val="Times New Roman"/>
        <color theme="1"/>
        <sz val="13.0"/>
      </rPr>
      <t xml:space="preserve">User is able to request OTP
"Resend code" button is functional and </t>
    </r>
    <r>
      <rPr>
        <rFont val="Times New Roman"/>
        <color rgb="FFFF0000"/>
        <sz val="13.0"/>
      </rPr>
      <t>visible after 5min</t>
    </r>
  </si>
  <si>
    <t>TC_LMA_046</t>
  </si>
  <si>
    <t>Confirm old OTP expires after getting new OTP</t>
  </si>
  <si>
    <t>1. On enter verification code page
2. Enter Old Code
3. Click on Continue</t>
  </si>
  <si>
    <t>Old Code should be invalid after user has gotton new code</t>
  </si>
  <si>
    <t>TC_LMA_047</t>
  </si>
  <si>
    <t>Verify that OTP expires after 5min</t>
  </si>
  <si>
    <t>1. On enter verification code page
2. Enter Expired Code
3. Click on Continue</t>
  </si>
  <si>
    <t>Code should be invalid after 5min</t>
  </si>
  <si>
    <t>Code was invalid after 5min</t>
  </si>
  <si>
    <t>TC_LMA_048</t>
  </si>
  <si>
    <t xml:space="preserve">Verify user can paste into otp field and clear from otp filed </t>
  </si>
  <si>
    <t>1. On enter verification code page
2. Paste copied Code</t>
  </si>
  <si>
    <t xml:space="preserve">User should be able to paste copied code </t>
  </si>
  <si>
    <t>User was able to paste copied code</t>
  </si>
  <si>
    <t>User was unable to paste</t>
  </si>
  <si>
    <t>TC_LMA_049</t>
  </si>
  <si>
    <t xml:space="preserve">Verify that OTP messages received is grammatically okay, typographical okay, and well defined </t>
  </si>
  <si>
    <t>1. On enter verification code page
2. Read through received code mail</t>
  </si>
  <si>
    <t>Message content should okay with no grammar and typo errors</t>
  </si>
  <si>
    <t>TC_LMA_050</t>
  </si>
  <si>
    <t>Verify an error prompt is displayed upon entering an invalid or empty code</t>
  </si>
  <si>
    <t>1. On enter verification code page
2. Enter invalid or empty Code
3. Click on Continue
4. Check for error message display</t>
  </si>
  <si>
    <t>Code validation should be done and invalid or empty code flagged</t>
  </si>
  <si>
    <t>Well defined error prompt was displayed</t>
  </si>
  <si>
    <t>TC_LMA_051</t>
  </si>
  <si>
    <t>Check that Continue button is active and functional</t>
  </si>
  <si>
    <t>1. On enter verification code page
2. Enter Code
3. Click on Continue</t>
  </si>
  <si>
    <t>Should be functional</t>
  </si>
  <si>
    <t>The continue button is clickable and functional</t>
  </si>
  <si>
    <t>Confirm that the "Remember your login? Login" link is active and functional</t>
  </si>
  <si>
    <t>TC_LMA_053</t>
  </si>
  <si>
    <t xml:space="preserve">Verify that the "Enter verification code" page displays user email address </t>
  </si>
  <si>
    <t xml:space="preserve">1. On enter verification code page
2. Confirm diplayed mail address 
</t>
  </si>
  <si>
    <t>The displayed mail should be users email address</t>
  </si>
  <si>
    <t>TC_LMA_054</t>
  </si>
  <si>
    <t>Verify that user can proceed to next page by entering valid OTP received in their mail</t>
  </si>
  <si>
    <t xml:space="preserve">1. On enter verification code page
2. enter valid otp
3. click on Continue
</t>
  </si>
  <si>
    <t>TC_LMA_055</t>
  </si>
  <si>
    <t>Check the possibility of not receiving OTP on valid email</t>
  </si>
  <si>
    <t>1. Enter valid email address
2. Click on Submit
3. Check SMS</t>
  </si>
  <si>
    <t>User should receive OTP upon validating correct email address</t>
  </si>
  <si>
    <t>TC_LMA_056</t>
  </si>
  <si>
    <t>Check the possibility of entering more than 6 digits code</t>
  </si>
  <si>
    <t>1. Enter valid email address
2. Click on Submit
3. Check SMS
4. Enter more than 6 digits code
5. Click on Continue button</t>
  </si>
  <si>
    <t>User should not be able to proceed to the next page with a corresponding error message</t>
  </si>
  <si>
    <t>User was unable to enter more 6 digit</t>
  </si>
  <si>
    <t>TC_LMA_057</t>
  </si>
  <si>
    <t>Check the possibility of entering less than 6 digits code</t>
  </si>
  <si>
    <t>1. Enter valid email address
2. Click on Submit
3. Check SMS
4. Enter less than 6 digits code
5. Click on Continue button</t>
  </si>
  <si>
    <t>User was unable to proceed to next page with a corresponding error message</t>
  </si>
  <si>
    <t>TC_LMA_058</t>
  </si>
  <si>
    <t>Confirm that OTP doesnt expire within the stipulated time</t>
  </si>
  <si>
    <t>1. Enter valid email address
2. Click on Submit
3. Check SMS
4. Enter OTP that was received within the stipulated time
5. Click on Continue button</t>
  </si>
  <si>
    <t>OTP should be valid with stipulated time</t>
  </si>
  <si>
    <t>OTP was valid for 5min</t>
  </si>
  <si>
    <t>TC_LMA_059</t>
  </si>
  <si>
    <t>Verify that user is blocked on submitting an invalid OTP on the 5th attempt</t>
  </si>
  <si>
    <t>1. Enter valid email address
2. Click on Submit
3. Check SMS
4. Enter and submit Invalid OTP up to 5 times</t>
  </si>
  <si>
    <t>User should get blocked at submitting invalid OTP up to 5 times</t>
  </si>
  <si>
    <t>Is user supposed to be blocked?</t>
  </si>
  <si>
    <t>TC_LMA_060</t>
  </si>
  <si>
    <t>Verify that user can paste OTP From sugested message pop up</t>
  </si>
  <si>
    <t>1. Enter email address
2. Get OTP
3. Check SMS
4. Copy OTP from SMS
5. Click and hold OTP field
6. Select OTP from suggested pop up</t>
  </si>
  <si>
    <t>OTP should be pasted from suggested message popup</t>
  </si>
  <si>
    <t>TC_LMA_061</t>
  </si>
  <si>
    <t>Verify that user can delete and reenter OTP</t>
  </si>
  <si>
    <t>1. Enter email address
2. Get OTP
3. Check SMS
4. Populate OTP field
5. Delete OTP
6. Re-enter OTP</t>
  </si>
  <si>
    <t>Should be able to delete and re-enter OTP</t>
  </si>
  <si>
    <t>User was able to delete or clear otp</t>
  </si>
  <si>
    <t>TC_LMA_062</t>
  </si>
  <si>
    <t>Check the possibility of entering alphabets and special characters into OTP Field</t>
  </si>
  <si>
    <t>1. Enter email address
2. Proceed to OTP page
3. Check that symbols and letters and letters cant be entered into the OTP field</t>
  </si>
  <si>
    <t>Should not be able to enter letters and symbols</t>
  </si>
  <si>
    <t>User was unable to enter Alphabetical or special character in otp field</t>
  </si>
  <si>
    <t>TC_LMA_063</t>
  </si>
  <si>
    <t>Confirmation screen</t>
  </si>
  <si>
    <t>Verify content on confirmation screen</t>
  </si>
  <si>
    <t>1. View content On confirmation page</t>
  </si>
  <si>
    <t>Confirmation screen is error free and well align</t>
  </si>
  <si>
    <t>TC_LMA_064</t>
  </si>
  <si>
    <t>Verify all customer information is displayed on confirmation screen</t>
  </si>
  <si>
    <t>1. View content On confirmation page
2. Examine customer Information</t>
  </si>
  <si>
    <t>All customer information should be displayed correctly</t>
  </si>
  <si>
    <t>User information were correctly displayed</t>
  </si>
  <si>
    <t>Verify all customer device information is displayed on confirmation screen</t>
  </si>
  <si>
    <t>Registration date and registration Number is not returning the righ details</t>
  </si>
  <si>
    <t>Verify that the confirmation page is carry registered user Address line</t>
  </si>
  <si>
    <t>TC_LMA_067</t>
  </si>
  <si>
    <t>1. On confirmation page
2. Scroll down
3. Click on Continue</t>
  </si>
  <si>
    <t>The continue button is active and functional</t>
  </si>
  <si>
    <t>TC_LMA_068</t>
  </si>
  <si>
    <t>Verify that Clicking continue button navigates user to Password creation page</t>
  </si>
  <si>
    <t>Should direct user to password creation page</t>
  </si>
  <si>
    <t>User was directed to the create password page</t>
  </si>
  <si>
    <t>TC_LMA_069</t>
  </si>
  <si>
    <t>Create your password</t>
  </si>
  <si>
    <t>Verify that Create your password field is editable</t>
  </si>
  <si>
    <t>1. On create password page
2. Click on create your password field</t>
  </si>
  <si>
    <t>TC_LMA_070</t>
  </si>
  <si>
    <t>Verify that Confirm password field is editable</t>
  </si>
  <si>
    <t>1. On create password page
2. Click on confirm password field</t>
  </si>
  <si>
    <t>TC_LMA_071</t>
  </si>
  <si>
    <t>Verify that user cannot proceed with either fields empty</t>
  </si>
  <si>
    <t>1. Leave Create your password field empty
2. Enter values into confirm password field
3. Click on continue</t>
  </si>
  <si>
    <t>Continue button should be disabled
and prompt message should be displayed below the empty field</t>
  </si>
  <si>
    <t>User was unable to proceed and user got accurate error prompt message</t>
  </si>
  <si>
    <t>TC_LMA_072</t>
  </si>
  <si>
    <t>Verify that user cannot proceed with both fields empty</t>
  </si>
  <si>
    <t>1. Leave both fields empty
2. Click on continue</t>
  </si>
  <si>
    <t>TC_LMA_073</t>
  </si>
  <si>
    <t xml:space="preserve">Verify that character limit is enforced on create Password and confirm password field </t>
  </si>
  <si>
    <t>1. Enter less than or more than the required characters allowed</t>
  </si>
  <si>
    <t>Character limit should be enforced with a corresponding prompt message</t>
  </si>
  <si>
    <t>TC_LMA_074</t>
  </si>
  <si>
    <t>Verify that password requirements are met before user can proceed</t>
  </si>
  <si>
    <t>1. Input password
2. Check that password requirements are met</t>
  </si>
  <si>
    <t xml:space="preserve">All password requirments must be met before user can proceed to next screen
Check for </t>
  </si>
  <si>
    <t>TC_LMA_075</t>
  </si>
  <si>
    <t>Verify that user can Confirm password with the same password</t>
  </si>
  <si>
    <t>1. Input create your password field with valid data
2. Ensure passwords match
3. Click on Create password</t>
  </si>
  <si>
    <t>Should create password successfully</t>
  </si>
  <si>
    <t>User can confirm password with same password</t>
  </si>
  <si>
    <t>TC_LMA_076</t>
  </si>
  <si>
    <t>Verify that user cannot confirm password if passwords dont match</t>
  </si>
  <si>
    <t>1. Input create your password field with valid data
2. Ensure passwords do not match
3. Click on Create password</t>
  </si>
  <si>
    <t>Password creation should not be successful with corresponding error message</t>
  </si>
  <si>
    <t>User was unable to created password</t>
  </si>
  <si>
    <t>Verify that user can view/hide password</t>
  </si>
  <si>
    <t xml:space="preserve">User should be able to hide/view password typed </t>
  </si>
  <si>
    <t xml:space="preserve">The hide icon was only functional for confirm password field </t>
  </si>
  <si>
    <t xml:space="preserve">Worked as expected </t>
  </si>
  <si>
    <t>TC_LMA_078</t>
  </si>
  <si>
    <t>Verify successful Password creation</t>
  </si>
  <si>
    <t>1. Input valid password into both password fields
2. Click on create password</t>
  </si>
  <si>
    <t>Password creation should not be successful 
with a success screen</t>
  </si>
  <si>
    <t>User was able to create password successfully</t>
  </si>
  <si>
    <t>Verify an error prompt is displayed upon leaving the password fields empty</t>
  </si>
  <si>
    <t>User got a message prompt with wrong content displayed</t>
  </si>
  <si>
    <t>User got a message prompt with correct content displayed</t>
  </si>
  <si>
    <t>TC_LMA_080</t>
  </si>
  <si>
    <t xml:space="preserve">Confirm that user gets a successful New password created notification and the OK button on the page is functional </t>
  </si>
  <si>
    <t xml:space="preserve">1. On create password page
2. Input valid password 
3. click on create password </t>
  </si>
  <si>
    <t>User should get a successful message prompt</t>
  </si>
  <si>
    <t>TC_LMA_081</t>
  </si>
  <si>
    <t>LOGIN WITH USER ID</t>
  </si>
  <si>
    <t>Verify that email/ User Id field is editable</t>
  </si>
  <si>
    <t>1. On login page
2. Click on email/ User Id field</t>
  </si>
  <si>
    <t>TC_LMA_082</t>
  </si>
  <si>
    <t>Verify that password field is editable</t>
  </si>
  <si>
    <t>1. On login page
2. Click on password field</t>
  </si>
  <si>
    <t>TC_LMA_083</t>
  </si>
  <si>
    <t>Verify that Login button is clickable and functional</t>
  </si>
  <si>
    <t>1. On login page
2. Click on Login button</t>
  </si>
  <si>
    <t>Login button is clickable and functional</t>
  </si>
  <si>
    <t>TC_LMA_084</t>
  </si>
  <si>
    <t>Verify user can hide/unhide password</t>
  </si>
  <si>
    <t>1. Input values into password field
2. Click on eye icon</t>
  </si>
  <si>
    <t>Password is viewed and hidden successfully</t>
  </si>
  <si>
    <t>TC_LMA_085</t>
  </si>
  <si>
    <t>Validate that user can login with valid User Id and valid password</t>
  </si>
  <si>
    <t>1. Input valid user id
2. Input valid password
3. Click Login</t>
  </si>
  <si>
    <t>Login is successful and user id directed to Dashboard</t>
  </si>
  <si>
    <t>TC_LMA_086</t>
  </si>
  <si>
    <t>Validate that user CANNOT login with valid User Id and invalid password</t>
  </si>
  <si>
    <t>1. Input valid user id
2. Input invalid password
3. Click Login</t>
  </si>
  <si>
    <t>Login is unsuccessful and User is notified with a corresponding error</t>
  </si>
  <si>
    <t>TC_LMA_087</t>
  </si>
  <si>
    <t>Validate that user CANNOT login with invalid User Id and valid password</t>
  </si>
  <si>
    <t>1. Input invalid user id
2. Input valid password
3. Click Login</t>
  </si>
  <si>
    <t>TC_LMA_088</t>
  </si>
  <si>
    <t>Validate that user CANNOT login with empty user Id field and valid password</t>
  </si>
  <si>
    <t>1. Leave user id field blank
2. Input valid password
3. Click Login</t>
  </si>
  <si>
    <t>TC_LMA_089</t>
  </si>
  <si>
    <t>Validate that user CANNOT login with valid User Id and empty password field</t>
  </si>
  <si>
    <t>1. Input valid user id
2. Leave password field blank
3. Click Login</t>
  </si>
  <si>
    <t>TC_LMA_090</t>
  </si>
  <si>
    <t>Validate that User ID field is case sensitiive</t>
  </si>
  <si>
    <t>1. Switch on capslock
2. Input user id
3. Input password
4. Click Login</t>
  </si>
  <si>
    <t>TC_LMA_091</t>
  </si>
  <si>
    <t>Verify that user gets OTP to email after Login button is clicked</t>
  </si>
  <si>
    <t>is there OTP authentication on Mobile app sign up?</t>
  </si>
  <si>
    <t>TC_LMA_092</t>
  </si>
  <si>
    <t>LOGIN WITH EMAIL ADDRESS</t>
  </si>
  <si>
    <t>Verify content on Login screen</t>
  </si>
  <si>
    <t>1. View content On login page</t>
  </si>
  <si>
    <t>login screen is error free and well align</t>
  </si>
  <si>
    <t>TC_LMA_093</t>
  </si>
  <si>
    <t>Verify that both email and password field is editable</t>
  </si>
  <si>
    <t>1. On login page
2. Click on email and password field
3. Input values</t>
  </si>
  <si>
    <t>User should be able to edit both field</t>
  </si>
  <si>
    <t>User was able to edit both field</t>
  </si>
  <si>
    <t>TC_LMA_094</t>
  </si>
  <si>
    <t>Verify that user can type and pastse into both fields</t>
  </si>
  <si>
    <t>1. On login page
2. Click on email and password field
3. Type or paste values</t>
  </si>
  <si>
    <t>User should be able to Type or Paste values into both fields</t>
  </si>
  <si>
    <t>Verify that the login password minimun lenght is 6 digits</t>
  </si>
  <si>
    <t>User got a message prompt of minimum password length should be 4</t>
  </si>
  <si>
    <t>TC_LMA_096</t>
  </si>
  <si>
    <t>Verify that the Remember me check box is clickable and functional</t>
  </si>
  <si>
    <t>1. On login page
2. Click on remember me check box</t>
  </si>
  <si>
    <t>The box should be clickable and functonal</t>
  </si>
  <si>
    <t>* What is the functionality of Remember check box</t>
  </si>
  <si>
    <t>TC_LMA_097</t>
  </si>
  <si>
    <t>TC_LMA_098</t>
  </si>
  <si>
    <t>Validate that user CANNOT login with valid Email address and invalid password</t>
  </si>
  <si>
    <t xml:space="preserve">User should not be able to login successfully </t>
  </si>
  <si>
    <t>User was unable to login successfully</t>
  </si>
  <si>
    <t>TC_LMA_099</t>
  </si>
  <si>
    <t>Validate that user CANNOT login with invalid Email address and valid password</t>
  </si>
  <si>
    <t>1. Input invalid Email address
2. Input valid password
3. Click Login</t>
  </si>
  <si>
    <t>TC_LMA_100</t>
  </si>
  <si>
    <t>Validate that user CANNOT login with empty Email address field and valid password</t>
  </si>
  <si>
    <t>1. Leave Email address field blank
2. Input valid password
3. Click Login</t>
  </si>
  <si>
    <t>User should not be able to login successfully with a corresponding message prompt</t>
  </si>
  <si>
    <t>User was unable to login successfully and also got accurate message prompt</t>
  </si>
  <si>
    <t>TC_LMA_101</t>
  </si>
  <si>
    <t>Validate that user CANNOT login with valid Email address and empty password field</t>
  </si>
  <si>
    <t>1. Input valid Email address
2. Leave password field blank
3. Click Login</t>
  </si>
  <si>
    <t>Ensure that user get a corresponding message prompt on trying to login in with either
1. invalid mail address &amp; valid password 
2. Valid mail address and invalid password</t>
  </si>
  <si>
    <t xml:space="preserve">User should get a corresponding message prompt </t>
  </si>
  <si>
    <t>TC_LMA_103</t>
  </si>
  <si>
    <t>Verify that login button is functional</t>
  </si>
  <si>
    <t>The button should be clickable and functional</t>
  </si>
  <si>
    <t>TC_LMA_104</t>
  </si>
  <si>
    <t>Verify that "Forgot password' text link is functional</t>
  </si>
  <si>
    <t>1. On login page
2. Click on "Forgot password text link(Click here)</t>
  </si>
  <si>
    <t>User is directed to forgot password page</t>
  </si>
  <si>
    <t>TC_LMA_105</t>
  </si>
  <si>
    <t>Verify that "Dont have an account' text link is functional</t>
  </si>
  <si>
    <t>1. On login page
2. Click on "Dont have an account text link(Sign up)</t>
  </si>
  <si>
    <t>User is directed to Sign up page</t>
  </si>
  <si>
    <t>TC_LMA_106</t>
  </si>
  <si>
    <t>1. Input valid Email address
2. Input valid password
3. Click Login</t>
  </si>
  <si>
    <t>TC_LMA_107</t>
  </si>
  <si>
    <t>Verify that user can Login with fingerprint</t>
  </si>
  <si>
    <t>1. On login page
2. Click on "Login with fingerprint"</t>
  </si>
  <si>
    <t>How is Fingerprint login set up?</t>
  </si>
  <si>
    <t>BLOCKED</t>
  </si>
  <si>
    <t>Verify that user can successfully login with having to select the Remember me button</t>
  </si>
  <si>
    <t>1. Input valid Email address
2. Input valid password
3. Dont select Remember me
4. Click on continue</t>
  </si>
  <si>
    <t>User was unable to login successfully cause he/she did not select the remember icon</t>
  </si>
  <si>
    <t>Login For Inactive User</t>
  </si>
  <si>
    <t xml:space="preserve">Verify that inactive use can login successfully </t>
  </si>
  <si>
    <t>Application was loading endlessly</t>
  </si>
  <si>
    <t>FAIL</t>
  </si>
  <si>
    <t>Verify that user can login successfully aftter sign out</t>
  </si>
  <si>
    <t>User should be able to 
login successfully at 1st 
login attempt</t>
  </si>
  <si>
    <t>User was able to login at 
the first login attempt after 
sign out</t>
  </si>
  <si>
    <t>TC_LMA_111</t>
  </si>
  <si>
    <t>Forgot Password</t>
  </si>
  <si>
    <t>Verify that forgot password text link is functional</t>
  </si>
  <si>
    <t>User is directed to Forgot Password page</t>
  </si>
  <si>
    <t>TC_LMA_112</t>
  </si>
  <si>
    <t>Verify text on Forget Password page</t>
  </si>
  <si>
    <t>1. Click Forgot Password link on Login page
2. Examine text on Forgot Password page</t>
  </si>
  <si>
    <t>User should be directed to Forgot Password page and text is without errors</t>
  </si>
  <si>
    <t xml:space="preserve">All text should be error free </t>
  </si>
  <si>
    <t xml:space="preserve">All text are error free </t>
  </si>
  <si>
    <t>TC_LMA_113</t>
  </si>
  <si>
    <t>Verify that Email field on Forgot Password page is editable</t>
  </si>
  <si>
    <t>1. On Forgot password page
2. Click Email field</t>
  </si>
  <si>
    <t>Cursor changes to a text select cursor which indicates that it is editable</t>
  </si>
  <si>
    <t>Email field is editable</t>
  </si>
  <si>
    <t>TC_LMA_114</t>
  </si>
  <si>
    <t>Verify that Continue button on Forgot Password page is clickable and functional</t>
  </si>
  <si>
    <t>1. Input characters in email field
2. Click Continue  button
3. Monitor screen</t>
  </si>
  <si>
    <t>Continue button should be clickable and functional</t>
  </si>
  <si>
    <t>Continue  button is clickable and functional</t>
  </si>
  <si>
    <t>TC_LMA_115</t>
  </si>
  <si>
    <t>Verify that email field on Forgot Password is case sensitive</t>
  </si>
  <si>
    <t>1. Switch on capslock
2. Enter email
3. Click Submit</t>
  </si>
  <si>
    <t>System processes information and notifies user of validation error</t>
  </si>
  <si>
    <t>TC_LMA_116</t>
  </si>
  <si>
    <t>Verify that "Remember your login link is functional</t>
  </si>
  <si>
    <t>1. Click login link</t>
  </si>
  <si>
    <t>User is redirected to Sign-in page</t>
  </si>
  <si>
    <t>TC_LMA_117</t>
  </si>
  <si>
    <t>Verify that user can request reset password with registered user email address</t>
  </si>
  <si>
    <t>1. Enter valid email
2. Click Submit</t>
  </si>
  <si>
    <t>System processes request and Forgot Password Code is sent to email</t>
  </si>
  <si>
    <t>User was able to request for code with valid email address</t>
  </si>
  <si>
    <t>TC_LMA_118</t>
  </si>
  <si>
    <t>Verify that user CANNOT request reset password with invalid email</t>
  </si>
  <si>
    <t>1. Enter invalid email
2. Click Submit</t>
  </si>
  <si>
    <t>System processes request and notifies user of validation error</t>
  </si>
  <si>
    <t xml:space="preserve">User was unable to request for code with invalid email address with a corresponding message prompt </t>
  </si>
  <si>
    <t>TC_LMA_119</t>
  </si>
  <si>
    <t>Verify that user CANNOT request reset password if email field is empty</t>
  </si>
  <si>
    <t>1. Leave email field blank
2. Click Submit</t>
  </si>
  <si>
    <t>System process request and notifies user of validation error</t>
  </si>
  <si>
    <t xml:space="preserve">User was unable to request for code with empty email address with a corresponding message prompt </t>
  </si>
  <si>
    <t>TC_LMA_120</t>
  </si>
  <si>
    <t>Verify that user get Reset Password OTP in registered email after successful request</t>
  </si>
  <si>
    <t>1. Enter valid email 
2. Click Submit</t>
  </si>
  <si>
    <t>TC_LMA_121</t>
  </si>
  <si>
    <t>Verify that user is directed to the create password page after successful request</t>
  </si>
  <si>
    <t>User is directed to Request password page after successful request</t>
  </si>
  <si>
    <t>User was directed to Create Your Password page</t>
  </si>
  <si>
    <t>TC_LMA_122</t>
  </si>
  <si>
    <t>Verify all dashboard components are clear and aligned properly</t>
  </si>
  <si>
    <t>1. Login to the application
2. Examine home page</t>
  </si>
  <si>
    <t>All dashboard components should be clear and aligned properly</t>
  </si>
  <si>
    <t xml:space="preserve">All component are clear and well aligned </t>
  </si>
  <si>
    <t>TC_LMA_123</t>
  </si>
  <si>
    <t>Verify notification icon is clickable and functional</t>
  </si>
  <si>
    <t>1. On dashboard
2. Click on notification icon</t>
  </si>
  <si>
    <t>Should be clickable and functional</t>
  </si>
  <si>
    <t>The Icon is clickable and responsive</t>
  </si>
  <si>
    <t>Verify Profile icon is clickable and functional</t>
  </si>
  <si>
    <t>Profile icon is not clickable</t>
  </si>
  <si>
    <t>TC_LMA_125</t>
  </si>
  <si>
    <t>Verify clicking Profile picture icon navigates users to Profile modal/page</t>
  </si>
  <si>
    <t>User should be directed to Profile page</t>
  </si>
  <si>
    <t>User was not directed to profile page</t>
  </si>
  <si>
    <t>TC_LMA_126</t>
  </si>
  <si>
    <t xml:space="preserve">Chect that user with more than one device is able to switch between devices </t>
  </si>
  <si>
    <t>User has more than one device</t>
  </si>
  <si>
    <t xml:space="preserve">1. On dashboard
2. Switch between device tabs </t>
  </si>
  <si>
    <t>User with more than 1 device should be able to switch between devices</t>
  </si>
  <si>
    <t>User was able to between devices</t>
  </si>
  <si>
    <t>TC_LMA_127</t>
  </si>
  <si>
    <t>Verify that battery level is visible and updates accordingly</t>
  </si>
  <si>
    <t>1. On dashboard
2. Monitor battery level component</t>
  </si>
  <si>
    <t>Battery level should be visible and update accordingly</t>
  </si>
  <si>
    <t>TC_LMA_128</t>
  </si>
  <si>
    <t xml:space="preserve">Verify that Battery health is visible and accurate </t>
  </si>
  <si>
    <t>Battery health is visible and reflects true status of battery</t>
  </si>
  <si>
    <t>TC_LMA_129</t>
  </si>
  <si>
    <t>Verify that user can see method of charging in real time</t>
  </si>
  <si>
    <t>Method of charging should update in real time</t>
  </si>
  <si>
    <t>To be tested during Integration test</t>
  </si>
  <si>
    <t>TC_LMA_130</t>
  </si>
  <si>
    <t>Verify that user can view remaining subscription days</t>
  </si>
  <si>
    <t xml:space="preserve">1, On dashboard
2. Monitor `Subscription status </t>
  </si>
  <si>
    <t>Should display the subscription status of the device</t>
  </si>
  <si>
    <t>TC_LMA_131</t>
  </si>
  <si>
    <t>Check that Battery temperature is visible and accurate</t>
  </si>
  <si>
    <t>1. On dashboard
2. Monitor battery temperature component</t>
  </si>
  <si>
    <t>Battery temperature should be visible on the dashboard</t>
  </si>
  <si>
    <t>TC_LMA_132</t>
  </si>
  <si>
    <t>Check that graph component for Total energy is aligned properly</t>
  </si>
  <si>
    <t>1. On dashboard
2. Monitor graph component for Total energy</t>
  </si>
  <si>
    <t>Should be visible and 
aligned properly</t>
  </si>
  <si>
    <t>TC_LMA_133</t>
  </si>
  <si>
    <t>Check that graph component for Total energy contains accurate data for Energy generated and Energy consumed</t>
  </si>
  <si>
    <t>Should display accurate data for Energy generated and consumed</t>
  </si>
  <si>
    <t>TC_LMA_134</t>
  </si>
  <si>
    <t>Check that graph component for Energy history is aligned properly</t>
  </si>
  <si>
    <t>1. On dashboard
2. Monitor graph component for Energy history</t>
  </si>
  <si>
    <t>TC_LMA_135</t>
  </si>
  <si>
    <t>Check that graph component for Energy history is contains accurate data</t>
  </si>
  <si>
    <t>Should display accurate history as expected</t>
  </si>
  <si>
    <t>TC_LMA_136</t>
  </si>
  <si>
    <t>Verify that user can select from weekly or Monthly view</t>
  </si>
  <si>
    <t>1. On dashboard
2. Click on weekly view component</t>
  </si>
  <si>
    <t>User should be able to select fron options and corresponding data should be returned</t>
  </si>
  <si>
    <t>TC_LMA_137</t>
  </si>
  <si>
    <t>Verify that user can filter Energy history by date</t>
  </si>
  <si>
    <t>1. On dashboard
2. Click on date icon
3. Select date
4. Monitor app</t>
  </si>
  <si>
    <t>Should be able to filter by energy history</t>
  </si>
  <si>
    <t>TC_LMA_138</t>
  </si>
  <si>
    <t>Side bar</t>
  </si>
  <si>
    <t xml:space="preserve">Verify user can access side bar by clicking </t>
  </si>
  <si>
    <t>1. On dashboard
2. Click on ???
3. Monitor app</t>
  </si>
  <si>
    <t>Side bar options are displayed</t>
  </si>
  <si>
    <t>TC_LMA_139</t>
  </si>
  <si>
    <t>Verify all side bar options are clickable and functional</t>
  </si>
  <si>
    <t>All side bar options should be clickable and functional</t>
  </si>
  <si>
    <t>TC_LMA_140</t>
  </si>
  <si>
    <t xml:space="preserve">Notification </t>
  </si>
  <si>
    <t>Verify clicking notification icon navigates users to Notification model/page</t>
  </si>
  <si>
    <t>User shour be directed to notification page</t>
  </si>
  <si>
    <t>User was directed to the notification page</t>
  </si>
  <si>
    <t>TC_LMA_141</t>
  </si>
  <si>
    <t>Verify that user can all list of notifications on the notification page</t>
  </si>
  <si>
    <t>1. On dashboard
2. Click on notification icon
3. On Notification page</t>
  </si>
  <si>
    <t xml:space="preserve">User should be able to see notifications </t>
  </si>
  <si>
    <t>TC_LMA_142</t>
  </si>
  <si>
    <t>Verify the Back icon is functional and user can navigate back to home page</t>
  </si>
  <si>
    <t>1. On dashboard
2. Click on notification icon
3. On Notification page
4. Click on Back Arrow Icon</t>
  </si>
  <si>
    <t>User should be taken back to the home page</t>
  </si>
  <si>
    <t>TC_LMA_143</t>
  </si>
  <si>
    <t>Subscription Page</t>
  </si>
  <si>
    <t>Verify user can access subscription page</t>
  </si>
  <si>
    <t>1. Select Subscription menu option belows screen</t>
  </si>
  <si>
    <t>Should direct user to a Subscription page</t>
  </si>
  <si>
    <t>User was able to access subscription menu</t>
  </si>
  <si>
    <t>TC_LMA_144</t>
  </si>
  <si>
    <t>Verify New subscription is clickable and directs user to scubscription page</t>
  </si>
  <si>
    <t>1. Select Subscription menu option belows screen
2. Click on new subscription</t>
  </si>
  <si>
    <t>New subscription is selectable</t>
  </si>
  <si>
    <t>TC_LMA_145</t>
  </si>
  <si>
    <t>Verify sucsription history is clickabe and directs user to Subscription history page</t>
  </si>
  <si>
    <t xml:space="preserve">1. Select Subscription menu option belows screen
2. Click on subscription history </t>
  </si>
  <si>
    <t>Should direct user to a Subscription history page</t>
  </si>
  <si>
    <t>Subscription history is cllickable and directed user to history page</t>
  </si>
  <si>
    <t>TC_LMA_146</t>
  </si>
  <si>
    <t xml:space="preserve">Verify that new subsription directs user to Subscription page </t>
  </si>
  <si>
    <t xml:space="preserve">1. Select Subscription menu option belows screen
2. Click on new subscription </t>
  </si>
  <si>
    <t>User should be directed to subscription page</t>
  </si>
  <si>
    <t>TC_LMA_147</t>
  </si>
  <si>
    <t>Verify the content of the subscription page</t>
  </si>
  <si>
    <t>1. Select Subscription menu option belows screen
2. Click on new subscription
3. On subscription page</t>
  </si>
  <si>
    <t xml:space="preserve">Page should be error free, not distorted, and well aligned </t>
  </si>
  <si>
    <t>TC_LMA_148</t>
  </si>
  <si>
    <t>Verify that the select device field is functional</t>
  </si>
  <si>
    <t>1. Select Subscription menu option belows screen
2. Click on new subscription
3. On subscription page
4. Click on the Select Device field</t>
  </si>
  <si>
    <t xml:space="preserve">Select device field should be functional </t>
  </si>
  <si>
    <t>Select device field can be selected</t>
  </si>
  <si>
    <t>TC_LMA_149</t>
  </si>
  <si>
    <t>Verify that the "Continue button is not clickable till when user select a device type and payment method</t>
  </si>
  <si>
    <t>1. Select Subscription menu option belows screen
2. Click on new subscription
3. On subscription page
4. Click on continue</t>
  </si>
  <si>
    <t>The continue button should not be clickable</t>
  </si>
  <si>
    <t>TC_LMA_150</t>
  </si>
  <si>
    <t>Verify user can select a device to subscribe</t>
  </si>
  <si>
    <t xml:space="preserve">1. Select Subscription menu option belows screen
2. Click on New subscription  
3. Select a device from the device select field
 </t>
  </si>
  <si>
    <t>User should be able to select from device lsit</t>
  </si>
  <si>
    <t>User was able to select a device</t>
  </si>
  <si>
    <t>Check the possibility of selecting multiple devices to subscribe</t>
  </si>
  <si>
    <t>User has more than 1 device</t>
  </si>
  <si>
    <t xml:space="preserve">1. Select Subscription menu option belows screen
2. Click on New subscription  
3. Select more than 1 device from the device select field
 </t>
  </si>
  <si>
    <t>Verify that user can click on the check box to select wanted device</t>
  </si>
  <si>
    <t xml:space="preserve">1. Select Subscription menu option belows screen
2. Click on New subscription  
3. Click on the check box
 </t>
  </si>
  <si>
    <t xml:space="preserve">User should be able to select and unselect device by clicking on the check box </t>
  </si>
  <si>
    <t>Check box is not functional, user can not click on the check box</t>
  </si>
  <si>
    <t>TC_LMA_153</t>
  </si>
  <si>
    <t>Verify user can see subscription details of the select</t>
  </si>
  <si>
    <t xml:space="preserve">1. Select Subscription menu option belows screen
2. Click on New subscription  
3. Select 1 device from the device select field
4. view subscription details
 </t>
  </si>
  <si>
    <t>User should be able to see subscription details</t>
  </si>
  <si>
    <t>TC_LMA_154</t>
  </si>
  <si>
    <t xml:space="preserve">Verify that the displayed subscription details are accurate </t>
  </si>
  <si>
    <t xml:space="preserve">1. Select Subscription menu option belows screen
2. Click on New subscription  
3. Select 1 device from the device select field
4. confirm subscription details 
 </t>
  </si>
  <si>
    <t xml:space="preserve">Displayed subscription details should be accurate with the previous subscription </t>
  </si>
  <si>
    <t xml:space="preserve">DIsplayed subscription details are accurate </t>
  </si>
  <si>
    <t>TC_LMA_155</t>
  </si>
  <si>
    <t>Verify user can select payment method</t>
  </si>
  <si>
    <t xml:space="preserve">1. Select Subscription menu option belows screen
2. Click on New subscription  
3. Select 1 device from the device select field
4. Select payment Method 
 </t>
  </si>
  <si>
    <t>User should be able to select payment method</t>
  </si>
  <si>
    <t>User was able to select payment method</t>
  </si>
  <si>
    <t>TC_LMA_156</t>
  </si>
  <si>
    <t xml:space="preserve">Verify the user have 3 listed payment method 
1. Transfer
2. Card
3. Paypal
</t>
  </si>
  <si>
    <t xml:space="preserve">1. Select Subscription menu option belows screen
2. Click on New subscription  
3. Select 1 device from the device select field
4. view list payment Method 
 </t>
  </si>
  <si>
    <t xml:space="preserve">User should see all 3 payment methods </t>
  </si>
  <si>
    <t>User only saw paypal</t>
  </si>
  <si>
    <t>TC_LMA_157</t>
  </si>
  <si>
    <t>Verify that the Continue button is clickable and functional after user has selected all required fields</t>
  </si>
  <si>
    <t xml:space="preserve">1. Select Subscription menu option belows screen
2. Click on New subscription  
3. Select 1 device from the device select field
4. Click on continue
 </t>
  </si>
  <si>
    <t>Should direct user to next page</t>
  </si>
  <si>
    <t>TC_LMA_158</t>
  </si>
  <si>
    <t>Verify user cannot proceed to next page without selecting device</t>
  </si>
  <si>
    <t>1. Leave device field empty
2. Click on continue</t>
  </si>
  <si>
    <t>User should not be allowed to access the next page</t>
  </si>
  <si>
    <t>The continue button was not clickable</t>
  </si>
  <si>
    <t>TC_LMA_159</t>
  </si>
  <si>
    <t xml:space="preserve">Verify that amount field is not editable or selective </t>
  </si>
  <si>
    <t>1. On subscription page
2. Enter or select amount to subscribe</t>
  </si>
  <si>
    <t>Amount field should not be editable</t>
  </si>
  <si>
    <t>Amount field was not editable</t>
  </si>
  <si>
    <t>Shouldnt it be subscription based?</t>
  </si>
  <si>
    <t>TC_LMA_160</t>
  </si>
  <si>
    <t>Verify the that amount field is automatically filled based on device subscription plan, once the device is selected</t>
  </si>
  <si>
    <t>1. On subscription page
2. Select device
3. Check amount field</t>
  </si>
  <si>
    <t>The amount field should be filled once device is selceted</t>
  </si>
  <si>
    <t>The amount field was automatically filled based on device plan</t>
  </si>
  <si>
    <t>TC_LMA_161</t>
  </si>
  <si>
    <t>Verify user can enter amount to pay</t>
  </si>
  <si>
    <t>1. On subscription page
2. Enter amount to subscribe</t>
  </si>
  <si>
    <t>Amount field should be editable</t>
  </si>
  <si>
    <t>TC_LMA_162</t>
  </si>
  <si>
    <t>Verify user cannot proceed to next page without entering an amount</t>
  </si>
  <si>
    <t>1. On subscription page
2. Leave amount empty</t>
  </si>
  <si>
    <t>User is unable to proceed with subscription</t>
  </si>
  <si>
    <t>TC_LMA_163</t>
  </si>
  <si>
    <t>Verify user CAN proceed to next page after entering an amount</t>
  </si>
  <si>
    <t>Should proceed to Subscription confirmation</t>
  </si>
  <si>
    <t>TC_LMA_164</t>
  </si>
  <si>
    <t>Check the possibility of entering an amount less than minimum purchase amount</t>
  </si>
  <si>
    <t>1. On subscription page
2. Enter Minimum amount allowed to subscribe</t>
  </si>
  <si>
    <t>User is prompted to enter valid amount</t>
  </si>
  <si>
    <t>TC_LMA_165</t>
  </si>
  <si>
    <t>Verify Subscription details are displayed for confirmation</t>
  </si>
  <si>
    <t>Examine subscription confirmation page</t>
  </si>
  <si>
    <t xml:space="preserve">All subscription details are displayed </t>
  </si>
  <si>
    <t xml:space="preserve">Subscription details are displayed </t>
  </si>
  <si>
    <t>TC_LMA_166</t>
  </si>
  <si>
    <t>Verify that user can select from payment methods</t>
  </si>
  <si>
    <t>Select payment method from all payment options</t>
  </si>
  <si>
    <t>Should be able to select payment options</t>
  </si>
  <si>
    <t>User was able to select payment method for only Paypal</t>
  </si>
  <si>
    <t>* Only one Option available</t>
  </si>
  <si>
    <t>TC_LMA_167</t>
  </si>
  <si>
    <t xml:space="preserve">Payment </t>
  </si>
  <si>
    <t>Check the content and context of the Pay with card Test page</t>
  </si>
  <si>
    <t>1. On pay with card page
2. Check page content and contex</t>
  </si>
  <si>
    <t>pay with card page should 
be well aligned and from 
from grammar and typo 
error</t>
  </si>
  <si>
    <t>Page is well displayed, 
properly aligned and no 
grammar or typo error</t>
  </si>
  <si>
    <t>TC_LMA_168</t>
  </si>
  <si>
    <t>Verify that all buttons on the Pay with card test page are clickable and functional</t>
  </si>
  <si>
    <t>1. On pay with card page
2. Click on all available buttons</t>
  </si>
  <si>
    <t>All buttons should be 
clickable and functional</t>
  </si>
  <si>
    <t>All buttons were clickable and functional</t>
  </si>
  <si>
    <t>TC_LMA_169</t>
  </si>
  <si>
    <t>Verify that the Pay button is not clickable expect user select an option type</t>
  </si>
  <si>
    <t>1. On pay with card page
2. Dont select any status Option
3. Click on Pay button</t>
  </si>
  <si>
    <t>Button should not be clickable</t>
  </si>
  <si>
    <t>TC_LMA_170</t>
  </si>
  <si>
    <t>Verify that after selecting an option, the option place holder displays the card payment type</t>
  </si>
  <si>
    <t>1. On pay with card page
2. Select any Option</t>
  </si>
  <si>
    <t>User should see the card payment type in the option placeholder field</t>
  </si>
  <si>
    <t>User was able to the the payment type in the option placeholder field</t>
  </si>
  <si>
    <t>TC_LMA_171</t>
  </si>
  <si>
    <t>Verify that all buttons on the "Use another card" is clickable and functional</t>
  </si>
  <si>
    <t>1. On pay with card page
2. Click on Use another card</t>
  </si>
  <si>
    <t>User should be directed to the next page</t>
  </si>
  <si>
    <t>User was directed to the next page</t>
  </si>
  <si>
    <t>TC_LMA_172</t>
  </si>
  <si>
    <t>Verify that all field are editable
1. Card Number
2. Card Expiry
3. Cvv</t>
  </si>
  <si>
    <t>1. On pay with card page
2. Click on Use another card
3. input value into fields</t>
  </si>
  <si>
    <t>All fields should be editable</t>
  </si>
  <si>
    <t>All fields are editable</t>
  </si>
  <si>
    <t>TC_LMA_173</t>
  </si>
  <si>
    <t>Verify that character limit is enforced on all field
1. Card Number
2. Card Expiry
3. Cvv</t>
  </si>
  <si>
    <t>All fields should be character limited</t>
  </si>
  <si>
    <t>TC_LMA_174</t>
  </si>
  <si>
    <t xml:space="preserve">Verify the the HELP link on the Cvv field is clickable, functional, and provides accurate content </t>
  </si>
  <si>
    <t>1. On pay with card page
2. Click on Use another card
3. On Cvv field, click on help</t>
  </si>
  <si>
    <t>Link should be functional, responsive, and contain help content on how to get cvv from card</t>
  </si>
  <si>
    <t>TC_LMA_175</t>
  </si>
  <si>
    <t>Verify that user can not proceed to click on the Pay button with out filling all fields</t>
  </si>
  <si>
    <t>1. On pay with card page
2. Click on Use another card
3. Leave all field empty
4. Click on Pay button</t>
  </si>
  <si>
    <t>User should not be ale to proceed to the next page</t>
  </si>
  <si>
    <t>The Pay button was not clickable</t>
  </si>
  <si>
    <t>TC_LMA_176</t>
  </si>
  <si>
    <t>Verify that "Use a test card "link takes use back to the previous payment page</t>
  </si>
  <si>
    <t>1. On pay with card page
2. Click on Use a test card link</t>
  </si>
  <si>
    <t>User should be directed to to the previous page</t>
  </si>
  <si>
    <t>TC_LMA_177</t>
  </si>
  <si>
    <t>Verify that card option is active and functional</t>
  </si>
  <si>
    <t>1. On subscription page
2. Click on Card payment method
3. Click Continue</t>
  </si>
  <si>
    <t>User should be able to select Card Payment option</t>
  </si>
  <si>
    <t>TC_LMA_178</t>
  </si>
  <si>
    <t>Verify that user is directed to Card payment screen after selecting Card payment method</t>
  </si>
  <si>
    <t>User should be directed to a card payment screen</t>
  </si>
  <si>
    <t>TC_LMA_179</t>
  </si>
  <si>
    <t>Check that all fields are editable</t>
  </si>
  <si>
    <t>1. Enter values into all fields on the card payment page
2. Monitor screen</t>
  </si>
  <si>
    <t>TC_LMA_180</t>
  </si>
  <si>
    <t xml:space="preserve">Verify that user cannot proceed without filling all fields </t>
  </si>
  <si>
    <t>1. Leave fields empty
2. Click on Pay</t>
  </si>
  <si>
    <t>Pay button should be disabled until all fields are apprioprately filled</t>
  </si>
  <si>
    <t>TC_LMA_181</t>
  </si>
  <si>
    <t>Verify that character limit is enforced on Card number field</t>
  </si>
  <si>
    <t>1. Input more than the required characters into the card number field
2. Monitor screen</t>
  </si>
  <si>
    <t>Should be unable to input more than the required characters</t>
  </si>
  <si>
    <t>TC_LMA_182</t>
  </si>
  <si>
    <t>Verify that character limit is enforced on Card Expiry field</t>
  </si>
  <si>
    <t>1. Input more than the required characters into the card Expiry field
2. Monitor screen</t>
  </si>
  <si>
    <t>TC_LMA_183</t>
  </si>
  <si>
    <t>Verify that character limit is enforced on CVV field</t>
  </si>
  <si>
    <t>1. Input more than the required characters into the CVV field
2. Monitor screen</t>
  </si>
  <si>
    <t>TC_LMA_184</t>
  </si>
  <si>
    <t>Verify that character limit is enforced on Card PIN field</t>
  </si>
  <si>
    <t>1. Input more than the required characters into the card PIn  field
2. Monitor screen</t>
  </si>
  <si>
    <t>TC_LMA_185</t>
  </si>
  <si>
    <t>Verify placeholder is removed when user clicks on a field</t>
  </si>
  <si>
    <t>1. Click on a field
2. Monitor screen</t>
  </si>
  <si>
    <t>TC_LMA_186</t>
  </si>
  <si>
    <t xml:space="preserve">Verify that PIN is masked </t>
  </si>
  <si>
    <t>TC_LMA_187</t>
  </si>
  <si>
    <t>Verify a successful transaction with valid card details</t>
  </si>
  <si>
    <t>1. Enter valid card number
2. Enter valid card Expiry date
3. Enter valid CVV
4. Enter valid card PIn
5. Click on Pay button
6. Enter valid OTP as received</t>
  </si>
  <si>
    <t>-Should direct user to OTP screen
- Transaction should be successful after submiting valid OTP
with an apprioprate notification message 
Payment successful
You have successfully subscribe today, Your subscription expires in 30 days</t>
  </si>
  <si>
    <t>TC_LMA_188</t>
  </si>
  <si>
    <t>Verify a pending payment wuth valid card details</t>
  </si>
  <si>
    <t>-Should direct user to OTP screen
- Pending payment notification is displayed
Payment pending
Your payment is pending. PLease wait while we receive your payment. We will activate your device and notify you immediately we confirm your payment</t>
  </si>
  <si>
    <t>TC_LMA_189</t>
  </si>
  <si>
    <t>Verify unsuccessful transaction with Invalid card number(Non-existent)</t>
  </si>
  <si>
    <t xml:space="preserve">1. Enter Invalid card number(Non-existent)
2. Enter valid card Expiry date
3. Enter valid CVV
4. Enter valid card PIn
5. Click on Pay button
</t>
  </si>
  <si>
    <t>Transaction should be rejected with an apprioprate error message displayed</t>
  </si>
  <si>
    <t>TC_LMA_190</t>
  </si>
  <si>
    <t>Verify unsuccessful transaction with Invalid card number(Less than required character set)</t>
  </si>
  <si>
    <t xml:space="preserve">1. Enter Invalid card number((Less than required character set)
2. Enter valid card Expiry date
3. Enter valid CVV
4. Enter valid card PIn
5. Click on Pay button
</t>
  </si>
  <si>
    <t>TC_LMA_191</t>
  </si>
  <si>
    <t>Verify unsuccessful transaction with invalid card expiry date</t>
  </si>
  <si>
    <t xml:space="preserve">1. Enter valid card number
2. Enter invalid card Expiry date(Wrong format)
3. Enter valid CVV
4. Enter valid card PIn
5. Click on Pay button
</t>
  </si>
  <si>
    <t>TC_LMA_192</t>
  </si>
  <si>
    <t>Verify unsuccessful transaction with Invalid CVV</t>
  </si>
  <si>
    <t>1. Enter valid card number
2. Enter valid card Expiry date
3. Enter incorrect CVV
4. Enter valid card PIn
5. Click on Pay button
6. Enter valid OTP as received</t>
  </si>
  <si>
    <t>TC_LMA_193</t>
  </si>
  <si>
    <t>Verify unsuccessful transaction with expired card</t>
  </si>
  <si>
    <t xml:space="preserve">1. Enter valid details of an expired card 
2.Click on Pay button
</t>
  </si>
  <si>
    <t xml:space="preserve">Transaction should be rejected with an apprioprate error message displayed
</t>
  </si>
  <si>
    <t>TC_LMA_194</t>
  </si>
  <si>
    <t>Verify unsuccessful transaction with Insufficient funds</t>
  </si>
  <si>
    <t>1. Enter card details of an account with less than the amount  to pay
2. Click on Pay button</t>
  </si>
  <si>
    <t>Transaction should be rejected with an apprioprate error message displayed
Payment Failed
Your payment was unsuccessful due to insufficiemt card balance. Fund your card and try again</t>
  </si>
  <si>
    <t xml:space="preserve">Consider 
Declined card due to other reasons
Invalid card type or international card details
</t>
  </si>
  <si>
    <t>TC_LMA_195</t>
  </si>
  <si>
    <t>Check the possibility of duplicate transaction</t>
  </si>
  <si>
    <t>1. Make a successful card payment with a specified amount
2. Attempt to make payment with same amount</t>
  </si>
  <si>
    <t>Transaction should be rejected with an apprioprate error message displayed - Duplicate transaction</t>
  </si>
  <si>
    <t>TC_LMA_196</t>
  </si>
  <si>
    <t>Verify that user can cancel a transaction before transaction processes</t>
  </si>
  <si>
    <t>1. Cancel transaction before processing payment
2. Monitor app response</t>
  </si>
  <si>
    <t>Transaction should be canceled with an appriprate notification</t>
  </si>
  <si>
    <t>TC_LMA_197</t>
  </si>
  <si>
    <t>Verify that user can cancel a transaction during transaction processing</t>
  </si>
  <si>
    <t>1. Cancel transaction during payment processing
2. Monitor app response</t>
  </si>
  <si>
    <t>TC_LMA_198</t>
  </si>
  <si>
    <t>Verify transaction is timed out on a network failure</t>
  </si>
  <si>
    <t>1. Simulate a network failure or delay while payment is processing
2. Monitor screen</t>
  </si>
  <si>
    <t>TC_LMA_199</t>
  </si>
  <si>
    <t>Verify user can save card for next subscription</t>
  </si>
  <si>
    <t>TC_LMA_200</t>
  </si>
  <si>
    <t>Verify user can enable auto debit on card entered</t>
  </si>
  <si>
    <t>TC_LMA_201</t>
  </si>
  <si>
    <t>Check the possibility of auto debit on card when auto debit is disabled</t>
  </si>
  <si>
    <t>TC_LMA_202</t>
  </si>
  <si>
    <t>Check the possibility of saved card when card saving is disabled</t>
  </si>
  <si>
    <t>TC_LMA_203</t>
  </si>
  <si>
    <t>OTP Authentication for card payment</t>
  </si>
  <si>
    <t>1. Enter valid card details
2. Click on Confirm</t>
  </si>
  <si>
    <t xml:space="preserve">User should receive OTP to registered email/phone number </t>
  </si>
  <si>
    <t>TC_LMA_204</t>
  </si>
  <si>
    <t>Verify that transaction is successful on submitting valid OTP received in mail/phone number</t>
  </si>
  <si>
    <t>Transaction is successful with apprioptate notification displyed</t>
  </si>
  <si>
    <t>TC_LMA_205</t>
  </si>
  <si>
    <t>Verify user cannot proceed with an invalid OTP</t>
  </si>
  <si>
    <t>1. Enter Invalid OTP
2.  Click on Confirm</t>
  </si>
  <si>
    <t>OTP is rejected with an apprioprate notification</t>
  </si>
  <si>
    <t>TC_LMA_206</t>
  </si>
  <si>
    <t>1. Enter 6 digits code
2. Attempt to add a 7th digit
3. Monitor screen</t>
  </si>
  <si>
    <t>OTP field should be restricted to 6 digits</t>
  </si>
  <si>
    <t>TC_LMA_207</t>
  </si>
  <si>
    <t>1. Enter 5 digits code
2. Click on Confirm
3. Monitor screen</t>
  </si>
  <si>
    <t>Confirm button should be disabled until 6 digits OTP is entered</t>
  </si>
  <si>
    <t>TC_LMA_208</t>
  </si>
  <si>
    <t xml:space="preserve">Verify user cannot proceed without OTP </t>
  </si>
  <si>
    <t>1. Leave OTP field
2. Click on Confirm</t>
  </si>
  <si>
    <t>User should be prompted to enter OTP</t>
  </si>
  <si>
    <t>TC_LMA_209</t>
  </si>
  <si>
    <t>Check the possibility of using an expired OTP</t>
  </si>
  <si>
    <t>1. Enter an expired OTP
2. Click on Proceed</t>
  </si>
  <si>
    <t>OTP is rejected and user is notified with an apprioprate error message</t>
  </si>
  <si>
    <t>TC_LMA_210</t>
  </si>
  <si>
    <t>1. Enter an valid OTP within the specified validity time
2. Click on Proceed</t>
  </si>
  <si>
    <t>OTP isnt expired and TRansaction should be successful</t>
  </si>
  <si>
    <t>TC_LMA_211</t>
  </si>
  <si>
    <t>Verify that OTP expires after the stipulated time</t>
  </si>
  <si>
    <t>1. Enter an valid OTP after the specified validity time
2. Click on Proceed</t>
  </si>
  <si>
    <t>TC_LMA_212</t>
  </si>
  <si>
    <t>Verify that user can request OTP to be resent</t>
  </si>
  <si>
    <t>1. Click on resend OTP</t>
  </si>
  <si>
    <t>New OTP is generated and sent to the user</t>
  </si>
  <si>
    <t>TC_LMA_213</t>
  </si>
  <si>
    <t>Verify that LImit is enforced at request to resend OTPs at multiple attempts within a specified time frame</t>
  </si>
  <si>
    <t>1. On OTP screen
2. CLick on resend OTP multiple times within a specified timeframe</t>
  </si>
  <si>
    <t>There should be a limit on the number of OTP requests submitted by the user</t>
  </si>
  <si>
    <t>TC_LMA_214</t>
  </si>
  <si>
    <t xml:space="preserve">1. SUbmit Invalid OTPs more than the specified limit </t>
  </si>
  <si>
    <t>There should be a limit on the number of Invalid OTP submitted by the user</t>
  </si>
  <si>
    <t>TC_LMA_215</t>
  </si>
  <si>
    <t>Verify that user can copy and paste OTP</t>
  </si>
  <si>
    <t>1.Submit valid card details
2. Get OTP
3. Check SMS
4. Copy OTP from SMS
5. Click and hold OTP field
6. Select Paste</t>
  </si>
  <si>
    <t>OTP should be pasted in the fields apprioprately</t>
  </si>
  <si>
    <t>TC_LMA_216</t>
  </si>
  <si>
    <t>1. Submit valid card details
2. Get OTP
3. Check SMS
4. Copy OTP from SMS
5. Click and hold OTP field
6. Select OTP from suggested pop up</t>
  </si>
  <si>
    <t>TC_LMA_217</t>
  </si>
  <si>
    <t>1. Submit valid card details
2. Get OTP
3. Check SMS
4. Populate OTP field
5. Delete OTP
6. Re-enter OTP</t>
  </si>
  <si>
    <t>TC_LMA_218</t>
  </si>
  <si>
    <t>1. Submit valid card details
2. Proceed to OTP page
3. Check that symbols and letters and letters cant be entered into the OTP field</t>
  </si>
  <si>
    <t>TC_LMA_219</t>
  </si>
  <si>
    <t xml:space="preserve">Verify user can cancel payment </t>
  </si>
  <si>
    <t>1. On OTP screen
2. Click on cancel payment</t>
  </si>
  <si>
    <t>Payment is canceled and user is directed back to the apprioprate screen</t>
  </si>
  <si>
    <t>TC_LMA_220</t>
  </si>
  <si>
    <t>TC_LMA_221</t>
  </si>
  <si>
    <t>Pay with Transfer</t>
  </si>
  <si>
    <t>Verify that Transfer option is active and functional</t>
  </si>
  <si>
    <t>1. On subscription page
2. Click on Transfer payment method
3. Click Continue</t>
  </si>
  <si>
    <t>User should be able to select Transfer Payment option</t>
  </si>
  <si>
    <t>TC_LMA_222</t>
  </si>
  <si>
    <t>Verify that user is directed to Transfer payment screen after selecting Transfer payment method</t>
  </si>
  <si>
    <t>User should be directed to a transfer payment screen</t>
  </si>
  <si>
    <t>TC_LMA_223</t>
  </si>
  <si>
    <t>Verify that a bank account is displayed after selecting Payment with transfer</t>
  </si>
  <si>
    <t>1. Examine screen that displays after selecting Transfer payment method</t>
  </si>
  <si>
    <t>Beneficiary account details are displayed successfully</t>
  </si>
  <si>
    <t>TC_LMA_224</t>
  </si>
  <si>
    <t>Verify that user can copy account number and Amount</t>
  </si>
  <si>
    <t>1. Click on copy icon beside acccount number/ Amount
2. Monitor app</t>
  </si>
  <si>
    <t>-Account number is copied successfully
- Amount is copied successfully</t>
  </si>
  <si>
    <t>TC_LMA_225</t>
  </si>
  <si>
    <t xml:space="preserve">Verify that Transfer payment expires after the specified time </t>
  </si>
  <si>
    <t>TC_LMA_226</t>
  </si>
  <si>
    <t>Verify that  transfer payment is successful when user pays to the valid beneficiary details</t>
  </si>
  <si>
    <t>1, Transfer to account number displayed on screen
2. Examine screen</t>
  </si>
  <si>
    <t>Payment is successful with a notification message  displayed
Payment successful
You have successful subscribed today. Your subscription expires in 30 days</t>
  </si>
  <si>
    <t>TC_LMA_227</t>
  </si>
  <si>
    <t>Verify that transfer payment isn't successful when user pays to an invalid beneficiary details</t>
  </si>
  <si>
    <t>TC_LMA_228</t>
  </si>
  <si>
    <t>Check the possibility of a successful transfer payment when user transfers with another user's account</t>
  </si>
  <si>
    <t>TC_LMA_229</t>
  </si>
  <si>
    <t xml:space="preserve">Subscription History Page </t>
  </si>
  <si>
    <t xml:space="preserve">Verify there're no subscription records/data for a new account without a subscription </t>
  </si>
  <si>
    <t xml:space="preserve">1. Click on Subscribe 
2. click on subscription history </t>
  </si>
  <si>
    <t xml:space="preserve">New user should not have any dara on subscription history </t>
  </si>
  <si>
    <t>TC_LMA_230</t>
  </si>
  <si>
    <t>Verify the Subscribe button is clickable and directs user to the apprioprate page</t>
  </si>
  <si>
    <t>User should be directed to the subscription history page</t>
  </si>
  <si>
    <t>User was directed to the history page</t>
  </si>
  <si>
    <t>TC_LMA_231</t>
  </si>
  <si>
    <t>Verify that user can see subscription history for each device individually</t>
  </si>
  <si>
    <t xml:space="preserve">1. Select device
2. Click on Subscribe 
3. click on subscription history </t>
  </si>
  <si>
    <t>User should be able to see subscription history for device</t>
  </si>
  <si>
    <t>User was able to see subscription history for device</t>
  </si>
  <si>
    <t>TC_LMA_232</t>
  </si>
  <si>
    <t>Verify that all past subscription transactions are displayed on the Subscription history page</t>
  </si>
  <si>
    <t>1. Click on Subscribe 
2. click on subscription history
3. View page</t>
  </si>
  <si>
    <t>All transactions history should be displayed</t>
  </si>
  <si>
    <t>All transactions history was displayed</t>
  </si>
  <si>
    <t>TC_LMA_233</t>
  </si>
  <si>
    <t>Verify that Total subscription made is displayed on screen and is accurate</t>
  </si>
  <si>
    <t>1. Click on Subscribe 
2. Click on subscription history
3. View total transaction</t>
  </si>
  <si>
    <t>Total transaction should be displayed and accurate</t>
  </si>
  <si>
    <t>TC_LMA_234</t>
  </si>
  <si>
    <t xml:space="preserve">Verify that status of all Transactions are displayed  </t>
  </si>
  <si>
    <t>1. Click on Subscribe 
2. Click on subscription history
3. View transaction status</t>
  </si>
  <si>
    <t>User should be able to view transaction status</t>
  </si>
  <si>
    <t>User was able to see transaction status</t>
  </si>
  <si>
    <t>Verify that user can stroll up and down through the transaction history page</t>
  </si>
  <si>
    <t>User should be able to scroll up and down through the page</t>
  </si>
  <si>
    <t>Verify user can filter subscription history by date picker</t>
  </si>
  <si>
    <t>TC_LMA_237</t>
  </si>
  <si>
    <t xml:space="preserve">Verify that "clear date button" closes/collapse opened calender </t>
  </si>
  <si>
    <t>At the click of the 
"Clear date" button, expanded 
calender should be closed</t>
  </si>
  <si>
    <t>The "Clear date" button only 
take user back to the 
subscription history default 
view</t>
  </si>
  <si>
    <t>TC_LMA_238</t>
  </si>
  <si>
    <t>Verify user can filter subscription history by Payment status</t>
  </si>
  <si>
    <t>1. Click on Subscribe 
2. Click on subscription history
3. Click on the All Status
4. Select status</t>
  </si>
  <si>
    <t>User should be able to filter with status</t>
  </si>
  <si>
    <t>User was able to filter the transaction history by status</t>
  </si>
  <si>
    <t>TC_LMA_239</t>
  </si>
  <si>
    <t>Verify that user can view more details of a past subscription</t>
  </si>
  <si>
    <t>1. Click on Subscribe 
2. Click on subscription history
3. Select a transaction
4. view transaction details</t>
  </si>
  <si>
    <t>User should be able to view transaction details</t>
  </si>
  <si>
    <t>User was able to view transaction details</t>
  </si>
  <si>
    <t>Verify that all the relevant information of a subscription is displayed</t>
  </si>
  <si>
    <t>All relevant Information should be displayed on details page</t>
  </si>
  <si>
    <t>TC_LMA_241</t>
  </si>
  <si>
    <t xml:space="preserve">Verify that the content on details page are adequatly correct </t>
  </si>
  <si>
    <t>Verify user can navigate to home page from Subscription details page</t>
  </si>
  <si>
    <t>1. Click on Subscribe 
2. Click on subscription history
3. Click on back button</t>
  </si>
  <si>
    <t xml:space="preserve">User should be able to navigate to the home page </t>
  </si>
  <si>
    <t>User was able to navigate to the home page</t>
  </si>
  <si>
    <t>TC_LMA_243</t>
  </si>
  <si>
    <t>Verify that the "All status" button displays all types of available status</t>
  </si>
  <si>
    <t>All status type should be displayed</t>
  </si>
  <si>
    <t>All status type was not displayed</t>
  </si>
  <si>
    <t>TC_LMA_244</t>
  </si>
  <si>
    <t>Verify that the TOTAL TRANSACTION VALUE is the summation of  completed or successful transaction</t>
  </si>
  <si>
    <t>1. Click on Subscribe 
2. Click on subscription history
3. View Total transaction page</t>
  </si>
  <si>
    <t>Total transaction value should be displayed and accurate with completed or successful transaction</t>
  </si>
  <si>
    <t>TC_LMA_245</t>
  </si>
  <si>
    <t>Verify that User can navigate to the profile page</t>
  </si>
  <si>
    <t>1. On Home screen
2. click on profile</t>
  </si>
  <si>
    <t xml:space="preserve">User should be able to navigate to the profile page </t>
  </si>
  <si>
    <t>User was able to navigate to the profile page</t>
  </si>
  <si>
    <t>TC_LMA_246</t>
  </si>
  <si>
    <t>Confirm that every user has a unique user id</t>
  </si>
  <si>
    <t>All users has same user id</t>
  </si>
  <si>
    <t>TC_LMA_247</t>
  </si>
  <si>
    <t>Verify that the profile display page and it sub pages are typo and spelling error free</t>
  </si>
  <si>
    <t>1. On profile page
2. Read through content</t>
  </si>
  <si>
    <t>The profile page should be free of typo and grammar error</t>
  </si>
  <si>
    <t>The Page was spelling error and typo free</t>
  </si>
  <si>
    <t>TC_LMA_248</t>
  </si>
  <si>
    <t xml:space="preserve">Verify that Profile page content and context are well aligned and displayed </t>
  </si>
  <si>
    <t xml:space="preserve">Profile page should be well aligned </t>
  </si>
  <si>
    <t xml:space="preserve">Profile page is well aligned </t>
  </si>
  <si>
    <t>Veify that all buttons and links on profile page is clickable, and functional</t>
  </si>
  <si>
    <t>1. On profile page
2. click on all button</t>
  </si>
  <si>
    <t>All buttons should be clickable and functional</t>
  </si>
  <si>
    <t>All buttons are clickable and functional</t>
  </si>
  <si>
    <t>TC_LMA_250</t>
  </si>
  <si>
    <t>Verify that user can see his/her profile picture and User id</t>
  </si>
  <si>
    <t>1. On profile page
2. View profile picture and user id</t>
  </si>
  <si>
    <t>User should be able to see profile picture</t>
  </si>
  <si>
    <t>TC_LMA_251</t>
  </si>
  <si>
    <t>Verify that user can click on profile picture to see picture full size
(Expand the view)</t>
  </si>
  <si>
    <t>TC_LMA_252</t>
  </si>
  <si>
    <t>Verify that the "Bio Data" displays the accurate details user  registered with</t>
  </si>
  <si>
    <t>1. On profile page
2. Click on Bio data
3. Read through Bio data</t>
  </si>
  <si>
    <t>All displayed details should be accurate and correct</t>
  </si>
  <si>
    <t>All displayed information are accurate and correct</t>
  </si>
  <si>
    <t>Verify that the "Devices" displays the accurate details user  registered with</t>
  </si>
  <si>
    <t>1. On profile page
2. Click on device
3. Read through Devices</t>
  </si>
  <si>
    <t>Verify that the "settings" displays 
1. Change password
2. Sign out</t>
  </si>
  <si>
    <t xml:space="preserve">1. On profile page
2. Click on settings 
</t>
  </si>
  <si>
    <t>User should be to see available option</t>
  </si>
  <si>
    <t>TC_LMA_255</t>
  </si>
  <si>
    <t xml:space="preserve">Verify that user can successfully change profile picture </t>
  </si>
  <si>
    <t>User was able to change profile temporary
Once user closes the app the change will revert</t>
  </si>
  <si>
    <t>TC_LMA_256</t>
  </si>
  <si>
    <t>Verify that the upload profile picture button is attached to the camera icon and not the whole profile field</t>
  </si>
  <si>
    <t>None button or link should not be clickable</t>
  </si>
  <si>
    <t>TC_LMA_257</t>
  </si>
  <si>
    <t>Change Password</t>
  </si>
  <si>
    <t>Verify that user can click and navigate to the change password option</t>
  </si>
  <si>
    <t>1. On profile page
2. Click on settings</t>
  </si>
  <si>
    <t xml:space="preserve">User should be able to see and navigate to change password </t>
  </si>
  <si>
    <t>TC_LMA_258</t>
  </si>
  <si>
    <t>Verify that the change passpord page is aligned and error free</t>
  </si>
  <si>
    <t>1. On profile page
2. Click on settings
3. Click on change password
4. On Change password page</t>
  </si>
  <si>
    <t>Page should be well aligned and error free</t>
  </si>
  <si>
    <t>Page is well aligned and error free</t>
  </si>
  <si>
    <t>TC_LMA_259</t>
  </si>
  <si>
    <t>Verify that all fields are editable</t>
  </si>
  <si>
    <t>1. On Change password page
2. Click on input fields</t>
  </si>
  <si>
    <t>All input field should be clickable and editable</t>
  </si>
  <si>
    <t>TC_LMA_260</t>
  </si>
  <si>
    <t>Verify system checks password criteria as user inputs password</t>
  </si>
  <si>
    <t>1. On Change password page
2. Input fields</t>
  </si>
  <si>
    <t>Password criteria should be checked</t>
  </si>
  <si>
    <t>Password criteria was checked</t>
  </si>
  <si>
    <t>TC_LMA_261</t>
  </si>
  <si>
    <t>Verify that user CANNOT proceed if Password field is empty</t>
  </si>
  <si>
    <t xml:space="preserve">1. On Change password page
2. Leave input fields empty
3. click on change password </t>
  </si>
  <si>
    <t>User should not be able to change password successfully</t>
  </si>
  <si>
    <t>User was unable to change password successfully</t>
  </si>
  <si>
    <t>TC_LMA_262</t>
  </si>
  <si>
    <t xml:space="preserve">Confirm that user can not change password with Invalid Old password and valid new and confirm password </t>
  </si>
  <si>
    <t xml:space="preserve">1. On Change password page
2. Input Invalid password 
3. click on change password </t>
  </si>
  <si>
    <t>TC_LMA_263</t>
  </si>
  <si>
    <t xml:space="preserve">Confirm that user can not change password with valid Old password and invalid new and confirm password </t>
  </si>
  <si>
    <t>TC_LMA_264</t>
  </si>
  <si>
    <t xml:space="preserve">Confirm that user can not change password with any possible invalid password match </t>
  </si>
  <si>
    <t>TC_LMA_265</t>
  </si>
  <si>
    <t>Verify user CANNOT cahange password except all password criteria are checked</t>
  </si>
  <si>
    <t xml:space="preserve">1. On Change password page
2. Input password 
3. click on change password </t>
  </si>
  <si>
    <t>User should not be allow to change password if password criteria are not met</t>
  </si>
  <si>
    <t>TC_LMA_266</t>
  </si>
  <si>
    <t>Verify user can hide/unhide password being typed</t>
  </si>
  <si>
    <t>1. On Change password page
2. Click on the hide/unhide icon</t>
  </si>
  <si>
    <t>User should be able to hide and unhide password</t>
  </si>
  <si>
    <t>User was able to hide and unhide password for all fiels</t>
  </si>
  <si>
    <t>TC_LMA_267</t>
  </si>
  <si>
    <t>Verify that user get well define error message prompt for any possible invalid entery</t>
  </si>
  <si>
    <t>1. On Change password page
2. Input Invalid password 
3. click on change password 
4. Check for error messaged</t>
  </si>
  <si>
    <t>All error messages should be well define and understandable</t>
  </si>
  <si>
    <t>TC_LMA_268</t>
  </si>
  <si>
    <t xml:space="preserve">Confirm that user can change password with valid Old password and nvalid new and confirm password </t>
  </si>
  <si>
    <t xml:space="preserve">1. On Change password page
2. Input valid password 
3. click on change password </t>
  </si>
  <si>
    <t xml:space="preserve">User should be able to change password successfully </t>
  </si>
  <si>
    <t>User was able to successfully change password</t>
  </si>
  <si>
    <t>TC_LMA_269</t>
  </si>
  <si>
    <t>Verify that the change password button is clickable and responsive</t>
  </si>
  <si>
    <t xml:space="preserve">1. On Change password page
2. click on change password </t>
  </si>
  <si>
    <t xml:space="preserve">Change password button should be clickable and responsive </t>
  </si>
  <si>
    <t>TC_LMA_270</t>
  </si>
  <si>
    <t xml:space="preserve">Confirm that user gets a successful password change notification </t>
  </si>
  <si>
    <t>TC_LMA_271</t>
  </si>
  <si>
    <t>Verify that the OK button on the successful password change notification is clickable and functional</t>
  </si>
  <si>
    <t>1. On Change password page
2. Input valid password 
3. click on change password
4. On successful messages pop up page
5. Click on OK button</t>
  </si>
  <si>
    <t>Button should be clickable and functional</t>
  </si>
  <si>
    <t>TC_LMA_272</t>
  </si>
  <si>
    <t>Sign Out</t>
  </si>
  <si>
    <t>Verify that the sign out link is clickable and funtional</t>
  </si>
  <si>
    <t>1. On settings page
2. Click on sign out</t>
  </si>
  <si>
    <t xml:space="preserve">User should be logged out of the application </t>
  </si>
  <si>
    <t>TC_LMA_273</t>
  </si>
  <si>
    <t>Verify that user is asked to if he/her really wants to sign out</t>
  </si>
  <si>
    <t>User should get a sign out confirmation message</t>
  </si>
  <si>
    <t>User was not asked to confirm sign out action</t>
  </si>
  <si>
    <r>
      <rPr>
        <rFont val="Arial"/>
        <b/>
        <i/>
        <color theme="1"/>
        <sz val="20.0"/>
      </rPr>
      <t xml:space="preserve">
Testing Scope
To ensure the mobile application functions as expected and Optimally
</t>
    </r>
    <r>
      <rPr>
        <rFont val="Arial"/>
        <b/>
        <i/>
        <color theme="1"/>
        <sz val="18.0"/>
      </rPr>
      <t>Inscope</t>
    </r>
    <r>
      <rPr>
        <rFont val="Arial"/>
        <b/>
        <i/>
        <color theme="1"/>
        <sz val="20.0"/>
      </rPr>
      <t xml:space="preserve">
1. Log in
2. Subscription
3. Subscription history
4. Profile bio data
5. Settings
</t>
    </r>
    <r>
      <rPr>
        <rFont val="Arial"/>
        <b/>
        <i/>
        <color theme="1"/>
        <sz val="16.0"/>
      </rPr>
      <t xml:space="preserve">Out of scope
</t>
    </r>
    <r>
      <rPr>
        <rFont val="Arial"/>
        <b/>
        <i/>
        <color theme="1"/>
        <sz val="20.0"/>
      </rPr>
      <t>Other items not specified</t>
    </r>
  </si>
  <si>
    <t>Test Duration</t>
  </si>
  <si>
    <t>Test Start Date</t>
  </si>
  <si>
    <t>Test End Date</t>
  </si>
  <si>
    <t>Total number of days</t>
  </si>
  <si>
    <t>[15-10-23]</t>
  </si>
  <si>
    <t>[15-12-23]</t>
  </si>
  <si>
    <t>Metrics</t>
  </si>
  <si>
    <t>Test cases planned</t>
  </si>
  <si>
    <t>Test cases executed</t>
  </si>
  <si>
    <t>Pending</t>
  </si>
  <si>
    <t>TCs Pass</t>
  </si>
  <si>
    <t>TCs Failed</t>
  </si>
  <si>
    <t>No of defects identified and their Status &amp; Severity</t>
  </si>
  <si>
    <t>Critical</t>
  </si>
  <si>
    <t>Major</t>
  </si>
  <si>
    <t>Total</t>
  </si>
  <si>
    <t>Defects distribution–module wise</t>
  </si>
  <si>
    <t>Transaction Error Scenario</t>
  </si>
  <si>
    <t>Security Scenario</t>
  </si>
  <si>
    <t>Load Test Scenario</t>
  </si>
  <si>
    <t>Test Scenario #1</t>
  </si>
  <si>
    <t>Test Scenario #2</t>
  </si>
  <si>
    <t>Test Scenario #3</t>
  </si>
  <si>
    <t>Cosmetic</t>
  </si>
  <si>
    <t>Application Build</t>
  </si>
  <si>
    <t>To be provided on request</t>
  </si>
  <si>
    <t>SOFTWARE IDENTIFICATION</t>
  </si>
  <si>
    <t>Application Name</t>
  </si>
  <si>
    <t>LYTUP AFRICA</t>
  </si>
  <si>
    <t>Application Version</t>
  </si>
  <si>
    <t>v.1.0</t>
  </si>
  <si>
    <t>SRS Version</t>
  </si>
  <si>
    <t>Tested by:</t>
  </si>
  <si>
    <t>Signature</t>
  </si>
  <si>
    <t>Date</t>
  </si>
  <si>
    <t>Sarah Aboh</t>
  </si>
  <si>
    <t>15/12/23</t>
  </si>
  <si>
    <t>Musa Adama</t>
  </si>
  <si>
    <t>Approved By:</t>
  </si>
  <si>
    <t>Role</t>
  </si>
  <si>
    <t>Product QA LEAD</t>
  </si>
  <si>
    <t>Product Manager</t>
  </si>
  <si>
    <t>Product Owner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</si>
</sst>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0">
    <font>
      <sz val="10.0"/>
      <color rgb="FF000000"/>
      <name val="Arial"/>
      <scheme val="minor"/>
    </font>
    <font>
      <sz val="13.0"/>
      <color theme="1"/>
      <name val="Times New Roman"/>
    </font>
    <font>
      <b/>
      <sz val="13.0"/>
      <color theme="1"/>
      <name val="Arial"/>
    </font>
    <font>
      <b/>
      <sz val="13.0"/>
      <color rgb="FFFFFFFF"/>
      <name val="Times New Roman"/>
    </font>
    <font>
      <b/>
      <sz val="13.0"/>
      <color theme="1"/>
      <name val="Times New Roman"/>
    </font>
    <font>
      <sz val="13.0"/>
      <color theme="1"/>
      <name val="Arial"/>
    </font>
    <font/>
    <font>
      <u/>
      <sz val="13.0"/>
      <color rgb="FF0000FF"/>
      <name val="Times New Roman"/>
    </font>
    <font>
      <sz val="13.0"/>
      <color rgb="FF000000"/>
      <name val="Times New Roman"/>
    </font>
    <font>
      <u/>
      <sz val="13.0"/>
      <color rgb="FF0000FF"/>
      <name val="Times New Roman"/>
    </font>
    <font>
      <u/>
      <sz val="13.0"/>
      <color rgb="FF1155CC"/>
      <name val="Times New Roman"/>
    </font>
    <font>
      <u/>
      <sz val="13.0"/>
      <color rgb="FF0000FF"/>
      <name val="Times New Roman"/>
    </font>
    <font>
      <sz val="13.0"/>
      <color rgb="FF000000"/>
      <name val="&quot;Times New Roman&quot;"/>
    </font>
    <font>
      <u/>
      <sz val="13.0"/>
      <color rgb="FF0000FF"/>
      <name val="Times New Roman"/>
    </font>
    <font>
      <color theme="1"/>
      <name val="Arial"/>
    </font>
    <font>
      <sz val="13.0"/>
      <color theme="0"/>
      <name val="Times New Roman"/>
    </font>
    <font>
      <b/>
      <i/>
      <sz val="20.0"/>
      <color theme="1"/>
      <name val="Arial"/>
    </font>
    <font>
      <b/>
      <sz val="14.0"/>
      <color theme="1"/>
      <name val="Calibri"/>
    </font>
    <font>
      <sz val="14.0"/>
      <color theme="1"/>
      <name val="&quot;Times New Roman&quot;"/>
    </font>
    <font>
      <sz val="14.0"/>
      <color theme="1"/>
      <name val="Calibri"/>
    </font>
    <font>
      <sz val="14.0"/>
      <color rgb="FFFF0000"/>
      <name val="&quot;Times New Roman&quot;"/>
    </font>
    <font>
      <color theme="1"/>
      <name val="Arial"/>
      <scheme val="minor"/>
    </font>
    <font>
      <b/>
      <sz val="14.0"/>
      <color theme="1"/>
      <name val="&quot;Times New Roman&quot;"/>
    </font>
    <font>
      <b/>
      <sz val="14.0"/>
      <color rgb="FFFF0000"/>
      <name val="&quot;Times New Roman&quot;"/>
    </font>
    <font>
      <sz val="14.0"/>
      <color rgb="FF000000"/>
      <name val="Calibri"/>
    </font>
    <font>
      <b/>
      <sz val="14.0"/>
      <color theme="1"/>
      <name val="Verdana"/>
    </font>
    <font>
      <i/>
      <sz val="14.0"/>
      <color theme="1"/>
      <name val="Verdana"/>
    </font>
    <font>
      <sz val="14.0"/>
      <color theme="1"/>
      <name val="Verdana"/>
    </font>
    <font>
      <sz val="14.0"/>
      <color theme="1"/>
      <name val="Arial"/>
      <scheme val="minor"/>
    </font>
    <font>
      <sz val="14.0"/>
      <color theme="1"/>
      <name val="Arial"/>
    </font>
  </fonts>
  <fills count="25">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A5A5A5"/>
        <bgColor rgb="FFA5A5A5"/>
      </patternFill>
    </fill>
    <fill>
      <patternFill patternType="solid">
        <fgColor rgb="FFE7E6E6"/>
        <bgColor rgb="FFE7E6E6"/>
      </patternFill>
    </fill>
    <fill>
      <patternFill patternType="solid">
        <fgColor rgb="FFD9D9D9"/>
        <bgColor rgb="FFD9D9D9"/>
      </patternFill>
    </fill>
    <fill>
      <patternFill patternType="solid">
        <fgColor rgb="FFCCCCCC"/>
        <bgColor rgb="FFCCCCCC"/>
      </patternFill>
    </fill>
    <fill>
      <patternFill patternType="solid">
        <fgColor rgb="FFFFFF00"/>
        <bgColor rgb="FFFFFF00"/>
      </patternFill>
    </fill>
    <fill>
      <patternFill patternType="solid">
        <fgColor rgb="FFFF0000"/>
        <bgColor rgb="FFFF0000"/>
      </patternFill>
    </fill>
    <fill>
      <patternFill patternType="solid">
        <fgColor rgb="FF999999"/>
        <bgColor rgb="FF999999"/>
      </patternFill>
    </fill>
    <fill>
      <patternFill patternType="solid">
        <fgColor rgb="FF8EA9DB"/>
        <bgColor rgb="FF8EA9DB"/>
      </patternFill>
    </fill>
    <fill>
      <patternFill patternType="solid">
        <fgColor rgb="FFC9DAF8"/>
        <bgColor rgb="FFC9DAF8"/>
      </patternFill>
    </fill>
    <fill>
      <patternFill patternType="solid">
        <fgColor rgb="FFD9EAD3"/>
        <bgColor rgb="FFD9EAD3"/>
      </patternFill>
    </fill>
    <fill>
      <patternFill patternType="solid">
        <fgColor rgb="FFF1C232"/>
        <bgColor rgb="FFF1C232"/>
      </patternFill>
    </fill>
    <fill>
      <patternFill patternType="solid">
        <fgColor rgb="FFA6A6A6"/>
        <bgColor rgb="FFA6A6A6"/>
      </patternFill>
    </fill>
    <fill>
      <patternFill patternType="solid">
        <fgColor rgb="FF00B050"/>
        <bgColor rgb="FF00B050"/>
      </patternFill>
    </fill>
    <fill>
      <patternFill patternType="solid">
        <fgColor rgb="FFC00000"/>
        <bgColor rgb="FFC00000"/>
      </patternFill>
    </fill>
    <fill>
      <patternFill patternType="solid">
        <fgColor rgb="FF4A86E8"/>
        <bgColor rgb="FF4A86E8"/>
      </patternFill>
    </fill>
    <fill>
      <patternFill patternType="solid">
        <fgColor rgb="FFB45F06"/>
        <bgColor rgb="FFB45F06"/>
      </patternFill>
    </fill>
    <fill>
      <patternFill patternType="solid">
        <fgColor rgb="FF000000"/>
        <bgColor rgb="FF000000"/>
      </patternFill>
    </fill>
    <fill>
      <patternFill patternType="solid">
        <fgColor rgb="FF6D9EEB"/>
        <bgColor rgb="FF6D9EEB"/>
      </patternFill>
    </fill>
    <fill>
      <patternFill patternType="solid">
        <fgColor rgb="FFA4C2F4"/>
        <bgColor rgb="FFA4C2F4"/>
      </patternFill>
    </fill>
    <fill>
      <patternFill patternType="solid">
        <fgColor theme="0"/>
        <bgColor theme="0"/>
      </patternFill>
    </fill>
    <fill>
      <patternFill patternType="solid">
        <fgColor rgb="FFD99594"/>
        <bgColor rgb="FFD99594"/>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1" numFmtId="0" xfId="0" applyAlignment="1" applyBorder="1" applyFont="1">
      <alignment vertical="top"/>
    </xf>
    <xf borderId="1" fillId="2" fontId="1" numFmtId="0" xfId="0" applyAlignment="1" applyBorder="1" applyFont="1">
      <alignment shrinkToFit="0" vertical="top" wrapText="1"/>
    </xf>
    <xf borderId="1" fillId="3" fontId="2" numFmtId="0" xfId="0" applyAlignment="1" applyBorder="1" applyFill="1" applyFont="1">
      <alignment shrinkToFit="0" vertical="top" wrapText="1"/>
    </xf>
    <xf borderId="2" fillId="3" fontId="2" numFmtId="0" xfId="0" applyAlignment="1" applyBorder="1" applyFont="1">
      <alignment shrinkToFit="0" vertical="top" wrapText="1"/>
    </xf>
    <xf borderId="1" fillId="0" fontId="1" numFmtId="0" xfId="0" applyBorder="1" applyFont="1"/>
    <xf borderId="1" fillId="4" fontId="3" numFmtId="0" xfId="0" applyAlignment="1" applyBorder="1" applyFill="1" applyFont="1">
      <alignment shrinkToFit="0" vertical="bottom" wrapText="1"/>
    </xf>
    <xf borderId="1" fillId="5" fontId="4" numFmtId="0" xfId="0" applyAlignment="1" applyBorder="1" applyFill="1" applyFont="1">
      <alignment readingOrder="0" shrinkToFit="0" vertical="top" wrapText="1"/>
    </xf>
    <xf borderId="3" fillId="6" fontId="5" numFmtId="0" xfId="0" applyAlignment="1" applyBorder="1" applyFill="1" applyFont="1">
      <alignment readingOrder="0" shrinkToFit="0" vertical="top" wrapText="1"/>
    </xf>
    <xf borderId="4" fillId="2" fontId="5" numFmtId="0" xfId="0" applyAlignment="1" applyBorder="1" applyFont="1">
      <alignment shrinkToFit="0" vertical="bottom" wrapText="1"/>
    </xf>
    <xf borderId="1" fillId="5" fontId="4" numFmtId="0" xfId="0" applyAlignment="1" applyBorder="1" applyFont="1">
      <alignment shrinkToFit="0" vertical="top" wrapText="1"/>
    </xf>
    <xf borderId="1" fillId="7" fontId="1" numFmtId="0" xfId="0" applyAlignment="1" applyBorder="1" applyFill="1" applyFont="1">
      <alignment shrinkToFit="0" vertical="top" wrapText="1"/>
    </xf>
    <xf borderId="3" fillId="6" fontId="5" numFmtId="0" xfId="0" applyAlignment="1" applyBorder="1" applyFont="1">
      <alignment vertical="bottom"/>
    </xf>
    <xf borderId="4" fillId="2" fontId="5" numFmtId="0" xfId="0" applyAlignment="1" applyBorder="1" applyFont="1">
      <alignment readingOrder="0" shrinkToFit="0" vertical="bottom" wrapText="1"/>
    </xf>
    <xf borderId="1" fillId="8" fontId="1" numFmtId="0" xfId="0" applyAlignment="1" applyBorder="1" applyFill="1" applyFont="1">
      <alignment shrinkToFit="0" vertical="top" wrapText="1"/>
    </xf>
    <xf borderId="3" fillId="6" fontId="5" numFmtId="0" xfId="0" applyAlignment="1" applyBorder="1" applyFont="1">
      <alignment shrinkToFit="0" vertical="top" wrapText="1"/>
    </xf>
    <xf borderId="1" fillId="0" fontId="1" numFmtId="0" xfId="0" applyAlignment="1" applyBorder="1" applyFont="1">
      <alignment vertical="bottom"/>
    </xf>
    <xf borderId="1" fillId="9" fontId="1" numFmtId="0" xfId="0" applyAlignment="1" applyBorder="1" applyFill="1" applyFont="1">
      <alignment shrinkToFit="0" vertical="top" wrapText="1"/>
    </xf>
    <xf borderId="4" fillId="2" fontId="5" numFmtId="0" xfId="0" applyAlignment="1" applyBorder="1" applyFont="1">
      <alignment shrinkToFit="0" vertical="top" wrapText="1"/>
    </xf>
    <xf borderId="1" fillId="5" fontId="4" numFmtId="164" xfId="0" applyAlignment="1" applyBorder="1" applyFont="1" applyNumberFormat="1">
      <alignment horizontal="left" readingOrder="0" shrinkToFit="0" vertical="top" wrapText="1"/>
    </xf>
    <xf borderId="3" fillId="10" fontId="5" numFmtId="0" xfId="0" applyAlignment="1" applyBorder="1" applyFill="1" applyFont="1">
      <alignment readingOrder="0" shrinkToFit="0" vertical="top" wrapText="1"/>
    </xf>
    <xf borderId="4" fillId="10" fontId="5" numFmtId="0" xfId="0" applyAlignment="1" applyBorder="1" applyFont="1">
      <alignment shrinkToFit="0" vertical="top" wrapText="1"/>
    </xf>
    <xf borderId="5" fillId="11" fontId="4" numFmtId="0" xfId="0" applyAlignment="1" applyBorder="1" applyFill="1" applyFont="1">
      <alignment horizontal="center" readingOrder="0" shrinkToFit="0" vertical="bottom" wrapText="1"/>
    </xf>
    <xf borderId="6" fillId="0" fontId="6" numFmtId="0" xfId="0" applyBorder="1" applyFont="1"/>
    <xf borderId="2" fillId="0" fontId="6" numFmtId="0" xfId="0" applyBorder="1" applyFont="1"/>
    <xf borderId="1" fillId="11" fontId="1" numFmtId="0" xfId="0" applyAlignment="1" applyBorder="1" applyFont="1">
      <alignment vertical="bottom"/>
    </xf>
    <xf borderId="1" fillId="12" fontId="4" numFmtId="0" xfId="0" applyAlignment="1" applyBorder="1" applyFill="1" applyFont="1">
      <alignment shrinkToFit="0" vertical="bottom" wrapText="1"/>
    </xf>
    <xf borderId="1" fillId="12" fontId="4" numFmtId="0" xfId="0" applyAlignment="1" applyBorder="1" applyFont="1">
      <alignment readingOrder="0" shrinkToFit="0" vertical="bottom" wrapText="1"/>
    </xf>
    <xf borderId="1" fillId="13" fontId="1" numFmtId="0" xfId="0" applyAlignment="1" applyBorder="1" applyFill="1" applyFont="1">
      <alignment readingOrder="0"/>
    </xf>
    <xf borderId="0" fillId="13" fontId="1" numFmtId="0" xfId="0" applyAlignment="1" applyFont="1">
      <alignment readingOrder="0" shrinkToFit="0" wrapText="1"/>
    </xf>
    <xf borderId="1" fillId="13" fontId="1" numFmtId="0" xfId="0" applyAlignment="1" applyBorder="1" applyFont="1">
      <alignment readingOrder="0" shrinkToFit="0" wrapText="1"/>
    </xf>
    <xf borderId="0" fillId="13" fontId="1" numFmtId="0" xfId="0" applyAlignment="1" applyFont="1">
      <alignment horizontal="left" readingOrder="0" shrinkToFit="0" vertical="bottom" wrapText="1"/>
    </xf>
    <xf borderId="0" fillId="13" fontId="1" numFmtId="0" xfId="0" applyAlignment="1" applyFont="1">
      <alignment horizontal="left" readingOrder="0" shrinkToFit="0" wrapText="1"/>
    </xf>
    <xf borderId="1" fillId="3" fontId="1" numFmtId="0" xfId="0" applyAlignment="1" applyBorder="1" applyFont="1">
      <alignment readingOrder="0"/>
    </xf>
    <xf borderId="1" fillId="13" fontId="1" numFmtId="0" xfId="0" applyBorder="1" applyFont="1"/>
    <xf borderId="1" fillId="13" fontId="7" numFmtId="0" xfId="0" applyAlignment="1" applyBorder="1" applyFont="1">
      <alignment readingOrder="0"/>
    </xf>
    <xf borderId="1" fillId="9" fontId="1" numFmtId="0" xfId="0" applyAlignment="1" applyBorder="1" applyFont="1">
      <alignment readingOrder="0"/>
    </xf>
    <xf borderId="0" fillId="13" fontId="8" numFmtId="0" xfId="0" applyAlignment="1" applyFont="1">
      <alignment horizontal="left" readingOrder="0"/>
    </xf>
    <xf borderId="1" fillId="8" fontId="1" numFmtId="0" xfId="0" applyAlignment="1" applyBorder="1" applyFont="1">
      <alignment readingOrder="0"/>
    </xf>
    <xf borderId="1" fillId="13" fontId="9" numFmtId="0" xfId="0" applyAlignment="1" applyBorder="1" applyFont="1">
      <alignment readingOrder="0"/>
    </xf>
    <xf borderId="1" fillId="13" fontId="10" numFmtId="0" xfId="0" applyAlignment="1" applyBorder="1" applyFont="1">
      <alignment readingOrder="0"/>
    </xf>
    <xf borderId="1" fillId="14" fontId="1" numFmtId="0" xfId="0" applyAlignment="1" applyBorder="1" applyFill="1" applyFont="1">
      <alignment readingOrder="0"/>
    </xf>
    <xf borderId="1" fillId="0" fontId="1" numFmtId="0" xfId="0" applyAlignment="1" applyBorder="1" applyFont="1">
      <alignment readingOrder="0"/>
    </xf>
    <xf borderId="0" fillId="0" fontId="1" numFmtId="0" xfId="0" applyAlignment="1" applyFont="1">
      <alignment horizontal="left" readingOrder="0" shrinkToFit="0" wrapText="1"/>
    </xf>
    <xf borderId="1" fillId="0" fontId="1" numFmtId="0" xfId="0" applyAlignment="1" applyBorder="1" applyFont="1">
      <alignment readingOrder="0" shrinkToFit="0" wrapText="1"/>
    </xf>
    <xf borderId="1" fillId="0" fontId="11" numFmtId="0" xfId="0" applyAlignment="1" applyBorder="1" applyFont="1">
      <alignment readingOrder="0"/>
    </xf>
    <xf borderId="1" fillId="13" fontId="1" numFmtId="165" xfId="0" applyAlignment="1" applyBorder="1" applyFont="1" applyNumberFormat="1">
      <alignment readingOrder="0"/>
    </xf>
    <xf borderId="0" fillId="0" fontId="1" numFmtId="0" xfId="0" applyAlignment="1" applyFont="1">
      <alignment horizontal="left" readingOrder="0" shrinkToFit="0" vertical="bottom" wrapText="1"/>
    </xf>
    <xf borderId="0" fillId="13" fontId="12" numFmtId="0" xfId="0" applyAlignment="1" applyFont="1">
      <alignment horizontal="left" readingOrder="0"/>
    </xf>
    <xf borderId="1" fillId="0" fontId="1" numFmtId="165" xfId="0" applyAlignment="1" applyBorder="1" applyFont="1" applyNumberFormat="1">
      <alignment readingOrder="0"/>
    </xf>
    <xf borderId="3" fillId="8" fontId="5" numFmtId="0" xfId="0" applyAlignment="1" applyBorder="1" applyFont="1">
      <alignment vertical="bottom"/>
    </xf>
    <xf borderId="1" fillId="0" fontId="13" numFmtId="0" xfId="0" applyAlignment="1" applyBorder="1" applyFont="1">
      <alignment readingOrder="0"/>
    </xf>
    <xf borderId="1" fillId="0" fontId="1" numFmtId="0" xfId="0" applyAlignment="1" applyBorder="1" applyFont="1">
      <alignment shrinkToFit="0" wrapText="1"/>
    </xf>
    <xf borderId="2" fillId="0" fontId="14" numFmtId="0" xfId="0" applyAlignment="1" applyBorder="1" applyFont="1">
      <alignment vertical="bottom"/>
    </xf>
    <xf borderId="2" fillId="0" fontId="1" numFmtId="0" xfId="0" applyAlignment="1" applyBorder="1" applyFont="1">
      <alignment vertical="bottom"/>
    </xf>
    <xf borderId="2" fillId="0" fontId="1" numFmtId="165" xfId="0" applyAlignment="1" applyBorder="1" applyFont="1" applyNumberFormat="1">
      <alignment horizontal="right" vertical="bottom"/>
    </xf>
    <xf borderId="0" fillId="2" fontId="1" numFmtId="0" xfId="0" applyAlignment="1" applyFont="1">
      <alignment horizontal="left" shrinkToFit="0" vertical="bottom" wrapText="1"/>
    </xf>
    <xf borderId="0" fillId="2" fontId="4" numFmtId="0" xfId="0" applyAlignment="1" applyFont="1">
      <alignment horizontal="left" shrinkToFit="0" vertical="bottom" wrapText="1"/>
    </xf>
    <xf borderId="0" fillId="0" fontId="1" numFmtId="0" xfId="0" applyAlignment="1" applyFont="1">
      <alignment horizontal="left" shrinkToFit="0" wrapText="1"/>
    </xf>
    <xf borderId="0" fillId="4" fontId="3" numFmtId="0" xfId="0" applyAlignment="1" applyFont="1">
      <alignment horizontal="left" shrinkToFit="0" vertical="bottom" wrapText="1"/>
    </xf>
    <xf borderId="0" fillId="5" fontId="4" numFmtId="0" xfId="0" applyAlignment="1" applyFont="1">
      <alignment horizontal="left" readingOrder="0" shrinkToFit="0" vertical="top" wrapText="1"/>
    </xf>
    <xf borderId="0" fillId="15" fontId="4" numFmtId="0" xfId="0" applyAlignment="1" applyFill="1" applyFont="1">
      <alignment horizontal="left" shrinkToFit="0" vertical="bottom" wrapText="1"/>
    </xf>
    <xf borderId="0" fillId="15" fontId="4" numFmtId="0" xfId="0" applyAlignment="1" applyFont="1">
      <alignment horizontal="left" readingOrder="0" shrinkToFit="0" vertical="bottom" wrapText="1"/>
    </xf>
    <xf borderId="0" fillId="5" fontId="4" numFmtId="0" xfId="0" applyAlignment="1" applyFont="1">
      <alignment horizontal="left" shrinkToFit="0" vertical="top" wrapText="1"/>
    </xf>
    <xf borderId="0" fillId="16" fontId="4" numFmtId="0" xfId="0" applyAlignment="1" applyFill="1" applyFont="1">
      <alignment horizontal="left" shrinkToFit="0" vertical="bottom" wrapText="1"/>
    </xf>
    <xf borderId="0" fillId="6" fontId="1" numFmtId="0" xfId="0" applyAlignment="1" applyFont="1">
      <alignment horizontal="left" shrinkToFit="0" vertical="bottom" wrapText="1"/>
    </xf>
    <xf borderId="0" fillId="0" fontId="1" numFmtId="0" xfId="0" applyAlignment="1" applyFont="1">
      <alignment horizontal="left" shrinkToFit="0" vertical="bottom" wrapText="1"/>
    </xf>
    <xf borderId="0" fillId="17" fontId="3" numFmtId="0" xfId="0" applyAlignment="1" applyFill="1" applyFont="1">
      <alignment horizontal="left" shrinkToFit="0" vertical="bottom" wrapText="1"/>
    </xf>
    <xf borderId="0" fillId="18" fontId="4" numFmtId="0" xfId="0" applyAlignment="1" applyFill="1" applyFont="1">
      <alignment horizontal="left" shrinkToFit="0" vertical="bottom" wrapText="1"/>
    </xf>
    <xf borderId="0" fillId="5" fontId="4" numFmtId="164" xfId="0" applyAlignment="1" applyFont="1" applyNumberFormat="1">
      <alignment horizontal="left" readingOrder="0" shrinkToFit="0" vertical="top" wrapText="1"/>
    </xf>
    <xf borderId="0" fillId="8" fontId="4" numFmtId="0" xfId="0" applyAlignment="1" applyFont="1">
      <alignment horizontal="left" shrinkToFit="0" vertical="bottom" wrapText="1"/>
    </xf>
    <xf borderId="0" fillId="19" fontId="4" numFmtId="0" xfId="0" applyAlignment="1" applyFill="1" applyFont="1">
      <alignment horizontal="left" shrinkToFit="0" vertical="bottom" wrapText="1"/>
    </xf>
    <xf borderId="0" fillId="0" fontId="4" numFmtId="0" xfId="0" applyAlignment="1" applyFont="1">
      <alignment horizontal="left" shrinkToFit="0" wrapText="1"/>
    </xf>
    <xf borderId="0" fillId="20" fontId="3" numFmtId="0" xfId="0" applyAlignment="1" applyFill="1" applyFont="1">
      <alignment horizontal="left" shrinkToFit="0" vertical="bottom" wrapText="1"/>
    </xf>
    <xf borderId="0" fillId="0" fontId="4" numFmtId="0" xfId="0" applyAlignment="1" applyFont="1">
      <alignment horizontal="left" shrinkToFit="0" vertical="bottom" wrapText="1"/>
    </xf>
    <xf borderId="0" fillId="21" fontId="4" numFmtId="0" xfId="0" applyAlignment="1" applyFill="1" applyFont="1">
      <alignment horizontal="center" readingOrder="0" shrinkToFit="0" vertical="bottom" wrapText="1"/>
    </xf>
    <xf borderId="0" fillId="21" fontId="4" numFmtId="0" xfId="0" applyAlignment="1" applyFont="1">
      <alignment horizontal="center" shrinkToFit="0" vertical="bottom" wrapText="1"/>
    </xf>
    <xf borderId="0" fillId="12" fontId="4" numFmtId="0" xfId="0" applyAlignment="1" applyFont="1">
      <alignment horizontal="left" shrinkToFit="0" vertical="bottom" wrapText="1"/>
    </xf>
    <xf borderId="0" fillId="22" fontId="4" numFmtId="0" xfId="0" applyAlignment="1" applyFill="1" applyFont="1">
      <alignment horizontal="left" readingOrder="0" shrinkToFit="0" vertical="bottom" wrapText="1"/>
    </xf>
    <xf borderId="0" fillId="12" fontId="4" numFmtId="0" xfId="0" applyAlignment="1" applyFont="1">
      <alignment horizontal="left" readingOrder="0" shrinkToFit="0" vertical="bottom" wrapText="1"/>
    </xf>
    <xf borderId="0" fillId="22" fontId="4" numFmtId="0" xfId="0" applyAlignment="1" applyFont="1">
      <alignment horizontal="left" readingOrder="0" shrinkToFit="0" wrapText="1"/>
    </xf>
    <xf borderId="0" fillId="16" fontId="1" numFmtId="0" xfId="0" applyAlignment="1" applyFont="1">
      <alignment horizontal="left" readingOrder="0" shrinkToFit="0" wrapText="1"/>
    </xf>
    <xf borderId="0" fillId="8" fontId="1" numFmtId="0" xfId="0" applyAlignment="1" applyFont="1">
      <alignment horizontal="left" readingOrder="0" shrinkToFit="0" wrapText="1"/>
    </xf>
    <xf borderId="0" fillId="19" fontId="1" numFmtId="0" xfId="0" applyAlignment="1" applyFont="1">
      <alignment horizontal="left" readingOrder="0" shrinkToFit="0" wrapText="1"/>
    </xf>
    <xf borderId="0" fillId="2" fontId="8" numFmtId="0" xfId="0" applyAlignment="1" applyFont="1">
      <alignment horizontal="left" readingOrder="0"/>
    </xf>
    <xf borderId="0" fillId="0" fontId="1" numFmtId="0" xfId="0" applyAlignment="1" applyFont="1">
      <alignment readingOrder="0" shrinkToFit="0" vertical="bottom" wrapText="1"/>
    </xf>
    <xf borderId="0" fillId="0" fontId="14" numFmtId="0" xfId="0" applyAlignment="1" applyFont="1">
      <alignment vertical="bottom"/>
    </xf>
    <xf borderId="0" fillId="0" fontId="1" numFmtId="0" xfId="0" applyAlignment="1" applyFont="1">
      <alignment shrinkToFit="0" vertical="bottom" wrapText="1"/>
    </xf>
    <xf borderId="1" fillId="0" fontId="1" numFmtId="0" xfId="0" applyAlignment="1" applyBorder="1" applyFont="1">
      <alignment horizontal="left" readingOrder="0" shrinkToFit="0" vertical="bottom" wrapText="1"/>
    </xf>
    <xf borderId="1" fillId="0" fontId="1" numFmtId="0" xfId="0" applyAlignment="1" applyBorder="1" applyFont="1">
      <alignment horizontal="left" shrinkToFit="0" vertical="bottom" wrapText="1"/>
    </xf>
    <xf borderId="2" fillId="0" fontId="1" numFmtId="0" xfId="0" applyAlignment="1" applyBorder="1" applyFont="1">
      <alignment horizontal="left" shrinkToFit="0" vertical="bottom" wrapText="1"/>
    </xf>
    <xf borderId="3" fillId="0" fontId="1" numFmtId="0" xfId="0" applyAlignment="1" applyBorder="1" applyFont="1">
      <alignment horizontal="left" shrinkToFit="0" vertical="bottom" wrapText="1"/>
    </xf>
    <xf borderId="3" fillId="0" fontId="1" numFmtId="0" xfId="0" applyAlignment="1" applyBorder="1" applyFont="1">
      <alignment horizontal="left" readingOrder="0" shrinkToFit="0" vertical="bottom" wrapText="1"/>
    </xf>
    <xf borderId="4" fillId="0" fontId="1" numFmtId="0" xfId="0" applyAlignment="1" applyBorder="1" applyFont="1">
      <alignment horizontal="left" readingOrder="0" shrinkToFit="0" vertical="bottom" wrapText="1"/>
    </xf>
    <xf borderId="0" fillId="0" fontId="1" numFmtId="0" xfId="0" applyAlignment="1" applyFont="1">
      <alignment horizontal="left" shrinkToFit="0" vertical="bottom" wrapText="1"/>
    </xf>
    <xf borderId="0" fillId="20" fontId="15" numFmtId="0" xfId="0" applyAlignment="1" applyFont="1">
      <alignment horizontal="left" readingOrder="0" shrinkToFit="0" vertical="bottom" wrapText="1"/>
    </xf>
    <xf borderId="0" fillId="0" fontId="4" numFmtId="0" xfId="0" applyAlignment="1" applyFont="1">
      <alignment horizontal="left" readingOrder="0" shrinkToFit="0" vertical="bottom" wrapText="1"/>
    </xf>
    <xf borderId="0" fillId="9" fontId="1" numFmtId="0" xfId="0" applyAlignment="1" applyFont="1">
      <alignment horizontal="left" readingOrder="0" shrinkToFit="0" vertical="bottom" wrapText="1"/>
    </xf>
    <xf borderId="0" fillId="22" fontId="4" numFmtId="0" xfId="0" applyAlignment="1" applyFont="1">
      <alignment horizontal="left" shrinkToFit="0" vertical="bottom" wrapText="1"/>
    </xf>
    <xf borderId="0" fillId="0" fontId="1" numFmtId="0" xfId="0" applyAlignment="1" applyFont="1">
      <alignment horizontal="left"/>
    </xf>
    <xf borderId="0" fillId="0" fontId="1" numFmtId="0" xfId="0" applyAlignment="1" applyFont="1">
      <alignment horizontal="left" readingOrder="0"/>
    </xf>
    <xf borderId="0" fillId="9" fontId="1" numFmtId="0" xfId="0" applyAlignment="1" applyFont="1">
      <alignment horizontal="left" readingOrder="0" shrinkToFit="0" wrapText="1"/>
    </xf>
    <xf borderId="0" fillId="2" fontId="12" numFmtId="0" xfId="0" applyAlignment="1" applyFont="1">
      <alignment horizontal="left" readingOrder="0"/>
    </xf>
    <xf borderId="0" fillId="23" fontId="1" numFmtId="0" xfId="0" applyAlignment="1" applyFill="1" applyFont="1">
      <alignment horizontal="left" readingOrder="0" shrinkToFit="0" wrapText="1"/>
    </xf>
    <xf borderId="0" fillId="0" fontId="16" numFmtId="0" xfId="0" applyAlignment="1" applyFont="1">
      <alignment readingOrder="0" shrinkToFit="0" vertical="bottom" wrapText="1"/>
    </xf>
    <xf borderId="0" fillId="0" fontId="14" numFmtId="0" xfId="0" applyAlignment="1" applyFont="1">
      <alignment vertical="bottom"/>
    </xf>
    <xf borderId="0" fillId="2" fontId="17" numFmtId="0" xfId="0" applyAlignment="1" applyFont="1">
      <alignment horizontal="right" shrinkToFit="0" vertical="bottom" wrapText="1"/>
    </xf>
    <xf borderId="0" fillId="0" fontId="17" numFmtId="0" xfId="0" applyAlignment="1" applyFont="1">
      <alignment shrinkToFit="0" vertical="bottom" wrapText="1"/>
    </xf>
    <xf borderId="0" fillId="2" fontId="14" numFmtId="0" xfId="0" applyAlignment="1" applyFont="1">
      <alignment vertical="bottom"/>
    </xf>
    <xf borderId="7" fillId="0" fontId="14" numFmtId="0" xfId="0" applyAlignment="1" applyBorder="1" applyFont="1">
      <alignment vertical="bottom"/>
    </xf>
    <xf borderId="8" fillId="2" fontId="14" numFmtId="0" xfId="0" applyAlignment="1" applyBorder="1" applyFont="1">
      <alignment vertical="bottom"/>
    </xf>
    <xf borderId="4" fillId="24" fontId="18" numFmtId="0" xfId="0" applyAlignment="1" applyBorder="1" applyFill="1" applyFont="1">
      <alignment shrinkToFit="0" vertical="bottom" wrapText="1"/>
    </xf>
    <xf borderId="4" fillId="0" fontId="19" numFmtId="0" xfId="0" applyAlignment="1" applyBorder="1" applyFont="1">
      <alignment shrinkToFit="0" vertical="bottom" wrapText="1"/>
    </xf>
    <xf borderId="4" fillId="0" fontId="18" numFmtId="0" xfId="0" applyAlignment="1" applyBorder="1" applyFont="1">
      <alignment horizontal="right" shrinkToFit="0" vertical="bottom" wrapText="1"/>
    </xf>
    <xf borderId="4" fillId="24" fontId="20" numFmtId="0" xfId="0" applyAlignment="1" applyBorder="1" applyFont="1">
      <alignment shrinkToFit="0" vertical="bottom" wrapText="1"/>
    </xf>
    <xf borderId="4" fillId="0" fontId="14" numFmtId="0" xfId="0" applyAlignment="1" applyBorder="1" applyFont="1">
      <alignment vertical="bottom"/>
    </xf>
    <xf borderId="4" fillId="0" fontId="20" numFmtId="0" xfId="0" applyAlignment="1" applyBorder="1" applyFont="1">
      <alignment horizontal="right" shrinkToFit="0" vertical="bottom" wrapText="1"/>
    </xf>
    <xf borderId="4" fillId="0" fontId="19" numFmtId="0" xfId="0" applyAlignment="1" applyBorder="1" applyFont="1">
      <alignment horizontal="right" shrinkToFit="0" vertical="bottom" wrapText="1"/>
    </xf>
    <xf borderId="7" fillId="0" fontId="21" numFmtId="0" xfId="0" applyBorder="1" applyFont="1"/>
    <xf borderId="7" fillId="0" fontId="6" numFmtId="0" xfId="0" applyBorder="1" applyFont="1"/>
    <xf borderId="4" fillId="24" fontId="17" numFmtId="0" xfId="0" applyAlignment="1" applyBorder="1" applyFont="1">
      <alignment horizontal="center" shrinkToFit="0" vertical="bottom" wrapText="1"/>
    </xf>
    <xf borderId="4" fillId="24" fontId="17" numFmtId="0" xfId="0" applyAlignment="1" applyBorder="1" applyFont="1">
      <alignment shrinkToFit="0" vertical="bottom" wrapText="1"/>
    </xf>
    <xf borderId="4" fillId="24" fontId="22" numFmtId="0" xfId="0" applyAlignment="1" applyBorder="1" applyFont="1">
      <alignment horizontal="center" shrinkToFit="0" vertical="bottom" wrapText="1"/>
    </xf>
    <xf borderId="4" fillId="24" fontId="22" numFmtId="0" xfId="0" applyAlignment="1" applyBorder="1" applyFont="1">
      <alignment shrinkToFit="0" vertical="bottom" wrapText="1"/>
    </xf>
    <xf borderId="4" fillId="0" fontId="23" numFmtId="0" xfId="0" applyAlignment="1" applyBorder="1" applyFont="1">
      <alignment horizontal="right" shrinkToFit="0" vertical="bottom" wrapText="1"/>
    </xf>
    <xf borderId="4" fillId="0" fontId="22" numFmtId="0" xfId="0" applyAlignment="1" applyBorder="1" applyFont="1">
      <alignment horizontal="right" shrinkToFit="0" vertical="bottom" wrapText="1"/>
    </xf>
    <xf borderId="8" fillId="24" fontId="18" numFmtId="0" xfId="0" applyAlignment="1" applyBorder="1" applyFont="1">
      <alignment readingOrder="0" shrinkToFit="0" vertical="bottom" wrapText="1"/>
    </xf>
    <xf borderId="0" fillId="0" fontId="24" numFmtId="0" xfId="0" applyAlignment="1" applyFont="1">
      <alignment readingOrder="0" shrinkToFit="0" vertical="bottom" wrapText="1"/>
    </xf>
    <xf borderId="8" fillId="0" fontId="6" numFmtId="0" xfId="0" applyBorder="1" applyFont="1"/>
    <xf borderId="4" fillId="24" fontId="14" numFmtId="0" xfId="0" applyAlignment="1" applyBorder="1" applyFont="1">
      <alignment vertical="bottom"/>
    </xf>
    <xf borderId="4" fillId="0" fontId="6" numFmtId="0" xfId="0" applyBorder="1" applyFont="1"/>
    <xf borderId="7" fillId="24" fontId="22" numFmtId="0" xfId="0" applyAlignment="1" applyBorder="1" applyFont="1">
      <alignment shrinkToFit="0" vertical="bottom" wrapText="1"/>
    </xf>
    <xf borderId="4" fillId="0" fontId="25" numFmtId="0" xfId="0" applyAlignment="1" applyBorder="1" applyFont="1">
      <alignment shrinkToFit="0" vertical="bottom" wrapText="1"/>
    </xf>
    <xf borderId="4" fillId="0" fontId="26" numFmtId="0" xfId="0" applyAlignment="1" applyBorder="1" applyFont="1">
      <alignment shrinkToFit="0" vertical="bottom" wrapText="1"/>
    </xf>
    <xf borderId="4" fillId="24" fontId="19" numFmtId="0" xfId="0" applyAlignment="1" applyBorder="1" applyFont="1">
      <alignment horizontal="center" shrinkToFit="0" vertical="bottom" wrapText="1"/>
    </xf>
    <xf borderId="4" fillId="0" fontId="27" numFmtId="0" xfId="0" applyAlignment="1" applyBorder="1" applyFont="1">
      <alignment shrinkToFit="0" vertical="bottom" wrapText="1"/>
    </xf>
    <xf borderId="4" fillId="0" fontId="28" numFmtId="0" xfId="0" applyAlignment="1" applyBorder="1" applyFont="1">
      <alignment readingOrder="0" vertical="bottom"/>
    </xf>
    <xf borderId="4" fillId="0" fontId="29"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30pagRnCZm7MrIAVSiSkhEaWrTjlOkrx/view?usp=sharing" TargetMode="External"/><Relationship Id="rId22" Type="http://schemas.openxmlformats.org/officeDocument/2006/relationships/hyperlink" Target="https://drive.google.com/file/d/1eh1WTp3bvBaqlF_d3X5Nc6-yIq3Pk2cv/view?usp=sharing" TargetMode="External"/><Relationship Id="rId21" Type="http://schemas.openxmlformats.org/officeDocument/2006/relationships/hyperlink" Target="https://drive.google.com/file/d/1-cE-Oi1GWnuMAVisTa8yaDAi1iM5ToBx/view?usp=sharing" TargetMode="External"/><Relationship Id="rId24" Type="http://schemas.openxmlformats.org/officeDocument/2006/relationships/hyperlink" Target="https://drive.google.com/file/d/1pQMz8RDH2Xd318T33DrJNIg8Wtazyfuq/view?usp=sharing" TargetMode="External"/><Relationship Id="rId23" Type="http://schemas.openxmlformats.org/officeDocument/2006/relationships/hyperlink" Target="https://drive.google.com/file/d/1SRgPgXpD82Rk1dZhd39gb5GYFM9PzwAj/view?usp=sharing" TargetMode="External"/><Relationship Id="rId1" Type="http://schemas.openxmlformats.org/officeDocument/2006/relationships/hyperlink" Target="https://drive.google.com/file/d/1O9n2q74egETcxHCywfZwlWmUSdAoGTNe/view?usp=sharing" TargetMode="External"/><Relationship Id="rId2" Type="http://schemas.openxmlformats.org/officeDocument/2006/relationships/hyperlink" Target="https://drive.google.com/file/d/1Xubha0RjHgG9-1t0CU249aeGC9wC0OsT/view?usp=sharing" TargetMode="External"/><Relationship Id="rId3" Type="http://schemas.openxmlformats.org/officeDocument/2006/relationships/hyperlink" Target="https://drive.google.com/file/d/1PYT6QQ0brNxLeuMMQYbw9pJdM52ShAlP/view?usp=sharing" TargetMode="External"/><Relationship Id="rId4" Type="http://schemas.openxmlformats.org/officeDocument/2006/relationships/hyperlink" Target="https://drive.google.com/file/d/1NPWJK6H5tm-pKF8c3xy7_nJ5tuCwCjxr/view?usp=sharing" TargetMode="External"/><Relationship Id="rId9" Type="http://schemas.openxmlformats.org/officeDocument/2006/relationships/hyperlink" Target="https://drive.google.com/file/d/1NxieX-0nxP4ad53zSswA7D1CCsA9HTj_/view?usp=sharing" TargetMode="External"/><Relationship Id="rId26" Type="http://schemas.openxmlformats.org/officeDocument/2006/relationships/hyperlink" Target="https://drive.google.com/file/d/1HtgGaCd62OAhpE0WSxrD8D38a8AGd4CJ/view?usp=sharing" TargetMode="External"/><Relationship Id="rId25" Type="http://schemas.openxmlformats.org/officeDocument/2006/relationships/hyperlink" Target="https://drive.google.com/file/d/1lgsKDY_K0gGET0W6mXIy8sDREboc834k/view?usp=sharing" TargetMode="External"/><Relationship Id="rId28" Type="http://schemas.openxmlformats.org/officeDocument/2006/relationships/hyperlink" Target="https://drive.google.com/file/d/13FrNhuLPvrLSCc-nzcWLCQ6HiTp9YkQA/view?usp=sharing" TargetMode="External"/><Relationship Id="rId27" Type="http://schemas.openxmlformats.org/officeDocument/2006/relationships/hyperlink" Target="https://drive.google.com/file/d/14ML9oIvHr-03CleO_U3XNIEQaETscWcO/view?usp=sharing" TargetMode="External"/><Relationship Id="rId5" Type="http://schemas.openxmlformats.org/officeDocument/2006/relationships/hyperlink" Target="https://drive.google.com/file/d/1PLs7IC77fHi5jzsZPrRifOM6-PjuURRN/view?usp=sharing" TargetMode="External"/><Relationship Id="rId6" Type="http://schemas.openxmlformats.org/officeDocument/2006/relationships/hyperlink" Target="https://drive.google.com/file/d/1TciUry4Y2YJzqaRS8ue023Jj9UrF-tT6/view?usp=sharing" TargetMode="External"/><Relationship Id="rId29" Type="http://schemas.openxmlformats.org/officeDocument/2006/relationships/hyperlink" Target="https://drive.google.com/file/d/1F76aBBr09sQaPmENDQssyoJYk9oQuXTK/view?usp=sharing" TargetMode="External"/><Relationship Id="rId7" Type="http://schemas.openxmlformats.org/officeDocument/2006/relationships/hyperlink" Target="https://drive.google.com/file/d/1P07PWexRc_VfCSzVFw1pM3SaUVQxk287/view?usp=sharing" TargetMode="External"/><Relationship Id="rId8" Type="http://schemas.openxmlformats.org/officeDocument/2006/relationships/hyperlink" Target="https://drive.google.com/file/d/1OT6mOghBS0IU7flUZm2A0BsOw4HSX4t1/view?usp=sharing" TargetMode="External"/><Relationship Id="rId31" Type="http://schemas.openxmlformats.org/officeDocument/2006/relationships/drawing" Target="../drawings/drawing1.xml"/><Relationship Id="rId30" Type="http://schemas.openxmlformats.org/officeDocument/2006/relationships/hyperlink" Target="https://drive.google.com/file/d/1VeFqmtYbVWJTGSw5PS8BWzvi3xSEMd1P/view?usp=sharing" TargetMode="External"/><Relationship Id="rId11" Type="http://schemas.openxmlformats.org/officeDocument/2006/relationships/hyperlink" Target="https://drive.google.com/file/d/1JlSFft01XBVKD6S2lnBn4M8Y907DnUxK/view?usp=sharing" TargetMode="External"/><Relationship Id="rId10" Type="http://schemas.openxmlformats.org/officeDocument/2006/relationships/hyperlink" Target="https://drive.google.com/file/d/1JhuvtjFwiv0iUcckb3JggaincochN8Du/view?usp=sharing" TargetMode="External"/><Relationship Id="rId13" Type="http://schemas.openxmlformats.org/officeDocument/2006/relationships/hyperlink" Target="https://drive.google.com/file/d/1KQ6kMsocfkBU93badNB44ns9coOnHmxw/view?usp=sharing" TargetMode="External"/><Relationship Id="rId12" Type="http://schemas.openxmlformats.org/officeDocument/2006/relationships/hyperlink" Target="https://drive.google.com/file/d/1KJvRvwgbE2VnX60ibgH_5gz1h537vDjJ/view?usp=sharing" TargetMode="External"/><Relationship Id="rId15" Type="http://schemas.openxmlformats.org/officeDocument/2006/relationships/hyperlink" Target="https://drive.google.com/file/d/1P1Lx7c_QI8CFCCRK77jwTu5VhE8LNwRH/view?usp=sharing" TargetMode="External"/><Relationship Id="rId14" Type="http://schemas.openxmlformats.org/officeDocument/2006/relationships/hyperlink" Target="https://drive.google.com/file/d/1Oo5yQ_smKHWIXUjhOGazyw7wLjLfJzB_/view?usp=sharing" TargetMode="External"/><Relationship Id="rId17" Type="http://schemas.openxmlformats.org/officeDocument/2006/relationships/hyperlink" Target="https://drive.google.com/file/d/1P9DJ7yZ3wQcpCAFzzZKHI7Qr3B1ZRVp0/view?usp=sharing" TargetMode="External"/><Relationship Id="rId16" Type="http://schemas.openxmlformats.org/officeDocument/2006/relationships/hyperlink" Target="https://drive.google.com/file/d/1PAsQX4zlf1c-65TTQc0nIzsyHEQpk3Jc/view?usp=sharing" TargetMode="External"/><Relationship Id="rId19" Type="http://schemas.openxmlformats.org/officeDocument/2006/relationships/hyperlink" Target="https://drive.google.com/file/d/1kYzUnUT4Zq8wWXWf2eGGwzMgeOusPqhv/view?usp=sharing" TargetMode="External"/><Relationship Id="rId18" Type="http://schemas.openxmlformats.org/officeDocument/2006/relationships/hyperlink" Target="https://drive.google.com/file/d/1-ctbc3AqiM97OZZ69L6so-oCCNFfJwt8/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5"/>
    <col customWidth="1" min="3" max="3" width="16.5"/>
    <col customWidth="1" min="4" max="4" width="39.88"/>
    <col customWidth="1" min="5" max="5" width="46.38"/>
    <col customWidth="1" min="6" max="6" width="32.13"/>
    <col customWidth="1" min="7" max="7" width="29.75"/>
    <col customWidth="1" min="8" max="8" width="30.5"/>
    <col customWidth="1" min="9" max="9" width="16.88"/>
    <col customWidth="1" min="13" max="13" width="35.38"/>
    <col customWidth="1" min="14" max="14" width="86.75"/>
  </cols>
  <sheetData>
    <row r="1">
      <c r="A1" s="1"/>
      <c r="B1" s="1"/>
      <c r="C1" s="1"/>
      <c r="D1" s="2"/>
      <c r="E1" s="3"/>
      <c r="F1" s="2"/>
      <c r="G1" s="2"/>
      <c r="H1" s="2"/>
      <c r="I1" s="4" t="s">
        <v>0</v>
      </c>
      <c r="J1" s="5" t="s">
        <v>1</v>
      </c>
      <c r="K1" s="2"/>
      <c r="L1" s="2"/>
      <c r="M1" s="1"/>
      <c r="N1" s="2"/>
      <c r="O1" s="1"/>
      <c r="P1" s="1"/>
      <c r="Q1" s="1"/>
      <c r="R1" s="1"/>
      <c r="S1" s="1"/>
      <c r="T1" s="1"/>
      <c r="U1" s="1"/>
      <c r="V1" s="1"/>
      <c r="W1" s="1"/>
      <c r="X1" s="1"/>
      <c r="Y1" s="1"/>
      <c r="Z1" s="1"/>
      <c r="AA1" s="1"/>
      <c r="AB1" s="1"/>
      <c r="AC1" s="1"/>
      <c r="AD1" s="1"/>
      <c r="AE1" s="1"/>
    </row>
    <row r="2">
      <c r="A2" s="1"/>
      <c r="B2" s="6"/>
      <c r="C2" s="7" t="s">
        <v>2</v>
      </c>
      <c r="D2" s="8" t="s">
        <v>3</v>
      </c>
      <c r="E2" s="3"/>
      <c r="F2" s="2"/>
      <c r="G2" s="2" t="s">
        <v>4</v>
      </c>
      <c r="H2" s="2" t="s">
        <v>5</v>
      </c>
      <c r="I2" s="9" t="s">
        <v>6</v>
      </c>
      <c r="J2" s="10">
        <f>COUNTIF(K:K,"OPEN")</f>
        <v>2</v>
      </c>
      <c r="K2" s="2"/>
      <c r="L2" s="2"/>
      <c r="M2" s="1"/>
      <c r="N2" s="2"/>
      <c r="O2" s="1"/>
      <c r="P2" s="1"/>
      <c r="Q2" s="1"/>
      <c r="R2" s="1"/>
      <c r="S2" s="1"/>
      <c r="T2" s="1"/>
      <c r="U2" s="1"/>
      <c r="V2" s="1"/>
      <c r="W2" s="1"/>
      <c r="X2" s="1"/>
      <c r="Y2" s="1"/>
      <c r="Z2" s="1"/>
      <c r="AA2" s="1"/>
      <c r="AB2" s="1"/>
      <c r="AC2" s="1"/>
      <c r="AD2" s="1"/>
      <c r="AE2" s="1"/>
    </row>
    <row r="3" ht="41.25" customHeight="1">
      <c r="A3" s="1"/>
      <c r="B3" s="6"/>
      <c r="C3" s="7" t="s">
        <v>7</v>
      </c>
      <c r="D3" s="11"/>
      <c r="E3" s="3"/>
      <c r="F3" s="2"/>
      <c r="G3" s="12" t="s">
        <v>8</v>
      </c>
      <c r="H3" s="3" t="s">
        <v>9</v>
      </c>
      <c r="I3" s="13" t="s">
        <v>10</v>
      </c>
      <c r="J3" s="14">
        <v>4.0</v>
      </c>
      <c r="K3" s="2"/>
      <c r="L3" s="2"/>
      <c r="M3" s="1"/>
      <c r="N3" s="2"/>
      <c r="O3" s="1"/>
      <c r="P3" s="1"/>
      <c r="Q3" s="1"/>
      <c r="R3" s="1"/>
      <c r="S3" s="1"/>
      <c r="T3" s="1"/>
      <c r="U3" s="1"/>
      <c r="V3" s="1"/>
      <c r="W3" s="1"/>
      <c r="X3" s="1"/>
      <c r="Y3" s="1"/>
      <c r="Z3" s="1"/>
      <c r="AA3" s="1"/>
      <c r="AB3" s="1"/>
      <c r="AC3" s="1"/>
      <c r="AD3" s="1"/>
      <c r="AE3" s="1"/>
    </row>
    <row r="4">
      <c r="A4" s="1"/>
      <c r="B4" s="6"/>
      <c r="C4" s="7" t="s">
        <v>11</v>
      </c>
      <c r="D4" s="11" t="s">
        <v>12</v>
      </c>
      <c r="E4" s="3"/>
      <c r="F4" s="2"/>
      <c r="G4" s="15" t="s">
        <v>13</v>
      </c>
      <c r="H4" s="3" t="s">
        <v>14</v>
      </c>
      <c r="I4" s="16" t="s">
        <v>15</v>
      </c>
      <c r="J4" s="10">
        <f>COUNTIF(K:K,"FIXED")</f>
        <v>0</v>
      </c>
      <c r="K4" s="2"/>
      <c r="L4" s="2"/>
      <c r="M4" s="1"/>
      <c r="N4" s="2"/>
      <c r="O4" s="1"/>
      <c r="P4" s="1"/>
      <c r="Q4" s="1"/>
      <c r="R4" s="1"/>
      <c r="S4" s="1"/>
      <c r="T4" s="1"/>
      <c r="U4" s="1"/>
      <c r="V4" s="1"/>
      <c r="W4" s="1"/>
      <c r="X4" s="1"/>
      <c r="Y4" s="1"/>
      <c r="Z4" s="1"/>
      <c r="AA4" s="1"/>
      <c r="AB4" s="1"/>
      <c r="AC4" s="1"/>
      <c r="AD4" s="1"/>
      <c r="AE4" s="1"/>
    </row>
    <row r="5">
      <c r="A5" s="17"/>
      <c r="B5" s="6"/>
      <c r="C5" s="7" t="s">
        <v>16</v>
      </c>
      <c r="D5" s="8" t="s">
        <v>17</v>
      </c>
      <c r="E5" s="3"/>
      <c r="F5" s="2"/>
      <c r="G5" s="18" t="s">
        <v>18</v>
      </c>
      <c r="H5" s="3" t="s">
        <v>19</v>
      </c>
      <c r="I5" s="16" t="s">
        <v>20</v>
      </c>
      <c r="J5" s="19">
        <f>COUNTIF(K:K,"CLOSED")</f>
        <v>61</v>
      </c>
      <c r="K5" s="2"/>
      <c r="L5" s="2"/>
      <c r="M5" s="1"/>
      <c r="N5" s="2"/>
      <c r="O5" s="1"/>
      <c r="P5" s="1"/>
      <c r="Q5" s="1"/>
      <c r="R5" s="1"/>
      <c r="S5" s="1"/>
      <c r="T5" s="1"/>
      <c r="U5" s="1"/>
      <c r="V5" s="1"/>
      <c r="W5" s="1"/>
      <c r="X5" s="1"/>
      <c r="Y5" s="1"/>
      <c r="Z5" s="1"/>
      <c r="AA5" s="1"/>
      <c r="AB5" s="1"/>
      <c r="AC5" s="1"/>
      <c r="AD5" s="1"/>
      <c r="AE5" s="1"/>
    </row>
    <row r="6">
      <c r="A6" s="17"/>
      <c r="B6" s="6"/>
      <c r="C6" s="7" t="s">
        <v>21</v>
      </c>
      <c r="D6" s="20">
        <v>45162.0</v>
      </c>
      <c r="E6" s="3"/>
      <c r="F6" s="2"/>
      <c r="G6" s="6"/>
      <c r="H6" s="6"/>
      <c r="I6" s="16" t="s">
        <v>22</v>
      </c>
      <c r="J6" s="19">
        <f>COUNTIF(K:K,"REOPEN")</f>
        <v>4</v>
      </c>
      <c r="K6" s="2"/>
      <c r="L6" s="2"/>
      <c r="M6" s="1"/>
      <c r="N6" s="2"/>
      <c r="O6" s="1"/>
      <c r="P6" s="1"/>
      <c r="Q6" s="1"/>
      <c r="R6" s="1"/>
      <c r="S6" s="1"/>
      <c r="T6" s="1"/>
      <c r="U6" s="1"/>
      <c r="V6" s="1"/>
      <c r="W6" s="1"/>
      <c r="X6" s="1"/>
      <c r="Y6" s="1"/>
      <c r="Z6" s="1"/>
      <c r="AA6" s="1"/>
      <c r="AB6" s="1"/>
      <c r="AC6" s="1"/>
      <c r="AD6" s="1"/>
      <c r="AE6" s="1"/>
    </row>
    <row r="7">
      <c r="A7" s="17"/>
      <c r="B7" s="6"/>
      <c r="C7" s="7" t="s">
        <v>23</v>
      </c>
      <c r="D7" s="11" t="s">
        <v>24</v>
      </c>
      <c r="E7" s="3"/>
      <c r="F7" s="2"/>
      <c r="G7" s="2"/>
      <c r="H7" s="2"/>
      <c r="I7" s="13" t="s">
        <v>25</v>
      </c>
      <c r="J7" s="19">
        <f>COUNTIF(K:K,"CANCELED")</f>
        <v>4</v>
      </c>
      <c r="K7" s="2"/>
      <c r="L7" s="2"/>
      <c r="M7" s="1"/>
      <c r="N7" s="2"/>
      <c r="O7" s="1"/>
      <c r="P7" s="1"/>
      <c r="Q7" s="1"/>
      <c r="R7" s="1"/>
      <c r="S7" s="1"/>
      <c r="T7" s="1"/>
      <c r="U7" s="1"/>
      <c r="V7" s="1"/>
      <c r="W7" s="1"/>
      <c r="X7" s="1"/>
      <c r="Y7" s="1"/>
      <c r="Z7" s="1"/>
      <c r="AA7" s="1"/>
      <c r="AB7" s="1"/>
      <c r="AC7" s="1"/>
      <c r="AD7" s="1"/>
      <c r="AE7" s="1"/>
    </row>
    <row r="8">
      <c r="A8" s="17"/>
      <c r="B8" s="17"/>
      <c r="C8" s="6"/>
      <c r="D8" s="6"/>
      <c r="E8" s="3"/>
      <c r="F8" s="2"/>
      <c r="G8" s="2"/>
      <c r="H8" s="2"/>
      <c r="I8" s="13" t="s">
        <v>26</v>
      </c>
      <c r="J8" s="19">
        <f>COUNTIF(K:K,"TBD")</f>
        <v>0</v>
      </c>
      <c r="K8" s="2"/>
      <c r="L8" s="2"/>
      <c r="M8" s="1"/>
      <c r="N8" s="2"/>
      <c r="O8" s="1"/>
      <c r="P8" s="1"/>
      <c r="Q8" s="1"/>
      <c r="R8" s="1"/>
      <c r="S8" s="1"/>
      <c r="T8" s="1"/>
      <c r="U8" s="1"/>
      <c r="V8" s="1"/>
      <c r="W8" s="1"/>
      <c r="X8" s="1"/>
      <c r="Y8" s="1"/>
      <c r="Z8" s="1"/>
      <c r="AA8" s="1"/>
      <c r="AB8" s="1"/>
      <c r="AC8" s="1"/>
      <c r="AD8" s="1"/>
      <c r="AE8" s="1"/>
    </row>
    <row r="9">
      <c r="A9" s="17"/>
      <c r="B9" s="17"/>
      <c r="C9" s="6"/>
      <c r="D9" s="6"/>
      <c r="E9" s="3"/>
      <c r="F9" s="2"/>
      <c r="G9" s="2"/>
      <c r="H9" s="2"/>
      <c r="I9" s="21" t="s">
        <v>27</v>
      </c>
      <c r="J9" s="22">
        <f>SUM(J2:J8)</f>
        <v>75</v>
      </c>
      <c r="K9" s="2"/>
      <c r="L9" s="2"/>
      <c r="M9" s="1"/>
      <c r="N9" s="2"/>
      <c r="O9" s="1"/>
      <c r="P9" s="1"/>
      <c r="Q9" s="1"/>
      <c r="R9" s="1"/>
      <c r="S9" s="1"/>
      <c r="T9" s="1"/>
      <c r="U9" s="1"/>
      <c r="V9" s="1"/>
      <c r="W9" s="1"/>
      <c r="X9" s="1"/>
      <c r="Y9" s="1"/>
      <c r="Z9" s="1"/>
      <c r="AA9" s="1"/>
      <c r="AB9" s="1"/>
      <c r="AC9" s="1"/>
      <c r="AD9" s="1"/>
      <c r="AE9" s="1"/>
    </row>
    <row r="10">
      <c r="A10" s="17"/>
      <c r="B10" s="17"/>
      <c r="C10" s="6"/>
      <c r="D10" s="6"/>
      <c r="E10" s="3"/>
      <c r="F10" s="2"/>
      <c r="G10" s="2"/>
      <c r="H10" s="2"/>
      <c r="I10" s="2"/>
      <c r="J10" s="2"/>
      <c r="K10" s="2"/>
      <c r="L10" s="2"/>
      <c r="M10" s="1"/>
      <c r="N10" s="2"/>
      <c r="O10" s="1"/>
      <c r="P10" s="1"/>
      <c r="Q10" s="1"/>
      <c r="R10" s="1"/>
      <c r="S10" s="1"/>
      <c r="T10" s="1"/>
      <c r="U10" s="1"/>
      <c r="V10" s="1"/>
      <c r="W10" s="1"/>
      <c r="X10" s="1"/>
      <c r="Y10" s="1"/>
      <c r="Z10" s="1"/>
      <c r="AA10" s="1"/>
      <c r="AB10" s="1"/>
      <c r="AC10" s="1"/>
      <c r="AD10" s="1"/>
      <c r="AE10" s="1"/>
    </row>
    <row r="11" ht="12.0" customHeight="1">
      <c r="A11" s="1"/>
      <c r="B11" s="1"/>
      <c r="C11" s="1"/>
      <c r="D11" s="2"/>
      <c r="E11" s="3"/>
      <c r="F11" s="2"/>
      <c r="G11" s="2"/>
      <c r="H11" s="2"/>
      <c r="I11" s="2"/>
      <c r="J11" s="2"/>
      <c r="K11" s="2"/>
      <c r="L11" s="2"/>
      <c r="M11" s="1"/>
      <c r="N11" s="2"/>
      <c r="O11" s="1"/>
      <c r="P11" s="1"/>
      <c r="Q11" s="1"/>
      <c r="R11" s="1"/>
      <c r="S11" s="1"/>
      <c r="T11" s="1"/>
      <c r="U11" s="1"/>
      <c r="V11" s="1"/>
      <c r="W11" s="1"/>
      <c r="X11" s="1"/>
      <c r="Y11" s="1"/>
      <c r="Z11" s="1"/>
      <c r="AA11" s="1"/>
      <c r="AB11" s="1"/>
      <c r="AC11" s="1"/>
      <c r="AD11" s="1"/>
      <c r="AE11" s="1"/>
    </row>
    <row r="12">
      <c r="A12" s="23" t="s">
        <v>28</v>
      </c>
      <c r="B12" s="24"/>
      <c r="C12" s="24"/>
      <c r="D12" s="24"/>
      <c r="E12" s="24"/>
      <c r="F12" s="24"/>
      <c r="G12" s="24"/>
      <c r="H12" s="24"/>
      <c r="I12" s="24"/>
      <c r="J12" s="25"/>
      <c r="K12" s="26"/>
      <c r="L12" s="26"/>
      <c r="M12" s="26"/>
      <c r="N12" s="26"/>
      <c r="O12" s="1"/>
      <c r="P12" s="1"/>
      <c r="Q12" s="1"/>
      <c r="R12" s="1"/>
      <c r="S12" s="1"/>
      <c r="T12" s="1"/>
      <c r="U12" s="1"/>
      <c r="V12" s="1"/>
      <c r="W12" s="1"/>
      <c r="X12" s="1"/>
      <c r="Y12" s="1"/>
      <c r="Z12" s="1"/>
      <c r="AA12" s="1"/>
      <c r="AB12" s="1"/>
      <c r="AC12" s="1"/>
      <c r="AD12" s="1"/>
      <c r="AE12" s="1"/>
    </row>
    <row r="13">
      <c r="A13" s="27" t="s">
        <v>29</v>
      </c>
      <c r="B13" s="27" t="s">
        <v>30</v>
      </c>
      <c r="C13" s="27" t="s">
        <v>31</v>
      </c>
      <c r="D13" s="28" t="s">
        <v>32</v>
      </c>
      <c r="E13" s="27" t="s">
        <v>33</v>
      </c>
      <c r="F13" s="27" t="s">
        <v>34</v>
      </c>
      <c r="G13" s="27" t="s">
        <v>35</v>
      </c>
      <c r="H13" s="27" t="s">
        <v>36</v>
      </c>
      <c r="I13" s="27" t="s">
        <v>37</v>
      </c>
      <c r="J13" s="27" t="s">
        <v>38</v>
      </c>
      <c r="K13" s="27" t="s">
        <v>0</v>
      </c>
      <c r="L13" s="28" t="s">
        <v>39</v>
      </c>
      <c r="M13" s="27" t="s">
        <v>40</v>
      </c>
      <c r="N13" s="27" t="s">
        <v>41</v>
      </c>
      <c r="O13" s="1"/>
      <c r="P13" s="1"/>
      <c r="Q13" s="1"/>
      <c r="R13" s="1"/>
      <c r="S13" s="1"/>
      <c r="T13" s="1"/>
      <c r="U13" s="1"/>
      <c r="V13" s="1"/>
      <c r="W13" s="1"/>
      <c r="X13" s="1"/>
      <c r="Y13" s="1"/>
      <c r="Z13" s="1"/>
      <c r="AA13" s="1"/>
      <c r="AB13" s="1"/>
      <c r="AC13" s="1"/>
      <c r="AD13" s="1"/>
      <c r="AE13" s="1"/>
    </row>
    <row r="14">
      <c r="A14" s="29" t="s">
        <v>42</v>
      </c>
      <c r="B14" s="29" t="s">
        <v>43</v>
      </c>
      <c r="C14" s="30" t="s">
        <v>44</v>
      </c>
      <c r="D14" s="29" t="s">
        <v>45</v>
      </c>
      <c r="E14" s="31" t="s">
        <v>46</v>
      </c>
      <c r="F14" s="32" t="s">
        <v>47</v>
      </c>
      <c r="G14" s="32" t="s">
        <v>48</v>
      </c>
      <c r="H14" s="33" t="s">
        <v>49</v>
      </c>
      <c r="I14" s="34" t="s">
        <v>50</v>
      </c>
      <c r="J14" s="29" t="s">
        <v>51</v>
      </c>
      <c r="K14" s="29" t="s">
        <v>20</v>
      </c>
      <c r="L14" s="29" t="s">
        <v>52</v>
      </c>
      <c r="M14" s="35"/>
      <c r="N14" s="36" t="s">
        <v>53</v>
      </c>
      <c r="O14" s="6"/>
      <c r="P14" s="6"/>
      <c r="Q14" s="6"/>
      <c r="R14" s="6"/>
      <c r="S14" s="6"/>
      <c r="T14" s="6"/>
      <c r="U14" s="6"/>
      <c r="V14" s="6"/>
      <c r="W14" s="6"/>
      <c r="X14" s="6"/>
      <c r="Y14" s="6"/>
      <c r="Z14" s="6"/>
      <c r="AA14" s="6"/>
      <c r="AB14" s="6"/>
      <c r="AC14" s="6"/>
      <c r="AD14" s="6"/>
      <c r="AE14" s="6"/>
    </row>
    <row r="15">
      <c r="A15" s="29" t="s">
        <v>54</v>
      </c>
      <c r="B15" s="29" t="s">
        <v>43</v>
      </c>
      <c r="C15" s="33" t="s">
        <v>55</v>
      </c>
      <c r="D15" s="29" t="s">
        <v>56</v>
      </c>
      <c r="E15" s="31" t="s">
        <v>57</v>
      </c>
      <c r="F15" s="32" t="s">
        <v>58</v>
      </c>
      <c r="G15" s="32" t="s">
        <v>59</v>
      </c>
      <c r="H15" s="30" t="s">
        <v>60</v>
      </c>
      <c r="I15" s="37" t="s">
        <v>19</v>
      </c>
      <c r="J15" s="29" t="s">
        <v>61</v>
      </c>
      <c r="K15" s="29" t="s">
        <v>20</v>
      </c>
      <c r="L15" s="29" t="s">
        <v>52</v>
      </c>
      <c r="M15" s="35"/>
      <c r="N15" s="36" t="s">
        <v>62</v>
      </c>
      <c r="O15" s="6"/>
      <c r="P15" s="6"/>
      <c r="Q15" s="6"/>
      <c r="R15" s="6"/>
      <c r="S15" s="6"/>
      <c r="T15" s="6"/>
      <c r="U15" s="6"/>
      <c r="V15" s="6"/>
      <c r="W15" s="6"/>
      <c r="X15" s="6"/>
      <c r="Y15" s="6"/>
      <c r="Z15" s="6"/>
      <c r="AA15" s="6"/>
      <c r="AB15" s="6"/>
      <c r="AC15" s="6"/>
      <c r="AD15" s="6"/>
      <c r="AE15" s="6"/>
    </row>
    <row r="16">
      <c r="A16" s="29" t="s">
        <v>63</v>
      </c>
      <c r="B16" s="29" t="s">
        <v>43</v>
      </c>
      <c r="C16" s="33" t="s">
        <v>64</v>
      </c>
      <c r="D16" s="29" t="s">
        <v>56</v>
      </c>
      <c r="E16" s="31" t="s">
        <v>65</v>
      </c>
      <c r="F16" s="38" t="s">
        <v>66</v>
      </c>
      <c r="G16" s="33" t="s">
        <v>67</v>
      </c>
      <c r="H16" s="33" t="s">
        <v>68</v>
      </c>
      <c r="I16" s="39" t="s">
        <v>14</v>
      </c>
      <c r="J16" s="29" t="s">
        <v>51</v>
      </c>
      <c r="K16" s="29" t="s">
        <v>20</v>
      </c>
      <c r="L16" s="29" t="s">
        <v>52</v>
      </c>
      <c r="M16" s="35"/>
      <c r="N16" s="40" t="s">
        <v>69</v>
      </c>
      <c r="O16" s="6"/>
      <c r="P16" s="6"/>
      <c r="Q16" s="6"/>
      <c r="R16" s="6"/>
      <c r="S16" s="6"/>
      <c r="T16" s="6"/>
      <c r="U16" s="6"/>
      <c r="V16" s="6"/>
      <c r="W16" s="6"/>
      <c r="X16" s="6"/>
      <c r="Y16" s="6"/>
      <c r="Z16" s="6"/>
      <c r="AA16" s="6"/>
      <c r="AB16" s="6"/>
      <c r="AC16" s="6"/>
      <c r="AD16" s="6"/>
      <c r="AE16" s="6"/>
    </row>
    <row r="17">
      <c r="A17" s="29" t="s">
        <v>70</v>
      </c>
      <c r="B17" s="29" t="s">
        <v>71</v>
      </c>
      <c r="C17" s="33" t="s">
        <v>72</v>
      </c>
      <c r="D17" s="29" t="s">
        <v>73</v>
      </c>
      <c r="E17" s="31" t="s">
        <v>74</v>
      </c>
      <c r="F17" s="32" t="s">
        <v>75</v>
      </c>
      <c r="G17" s="32" t="s">
        <v>76</v>
      </c>
      <c r="H17" s="32" t="s">
        <v>77</v>
      </c>
      <c r="I17" s="39" t="s">
        <v>14</v>
      </c>
      <c r="J17" s="29" t="s">
        <v>61</v>
      </c>
      <c r="K17" s="29" t="s">
        <v>20</v>
      </c>
      <c r="L17" s="29" t="s">
        <v>52</v>
      </c>
      <c r="M17" s="35"/>
      <c r="N17" s="36" t="s">
        <v>78</v>
      </c>
      <c r="O17" s="6"/>
      <c r="P17" s="6"/>
      <c r="Q17" s="6"/>
      <c r="R17" s="6"/>
      <c r="S17" s="6"/>
      <c r="T17" s="6"/>
      <c r="U17" s="6"/>
      <c r="V17" s="6"/>
      <c r="W17" s="6"/>
      <c r="X17" s="6"/>
      <c r="Y17" s="6"/>
      <c r="Z17" s="6"/>
      <c r="AA17" s="6"/>
      <c r="AB17" s="6"/>
      <c r="AC17" s="6"/>
      <c r="AD17" s="6"/>
      <c r="AE17" s="6"/>
    </row>
    <row r="18">
      <c r="A18" s="29" t="s">
        <v>79</v>
      </c>
      <c r="B18" s="29" t="s">
        <v>71</v>
      </c>
      <c r="C18" s="33" t="s">
        <v>80</v>
      </c>
      <c r="D18" s="29" t="s">
        <v>73</v>
      </c>
      <c r="E18" s="31" t="s">
        <v>81</v>
      </c>
      <c r="F18" s="32" t="s">
        <v>82</v>
      </c>
      <c r="G18" s="32" t="s">
        <v>83</v>
      </c>
      <c r="H18" s="32" t="s">
        <v>84</v>
      </c>
      <c r="I18" s="34" t="s">
        <v>50</v>
      </c>
      <c r="J18" s="29" t="s">
        <v>85</v>
      </c>
      <c r="K18" s="29" t="s">
        <v>20</v>
      </c>
      <c r="L18" s="29" t="s">
        <v>52</v>
      </c>
      <c r="M18" s="35"/>
      <c r="N18" s="29"/>
      <c r="O18" s="6"/>
      <c r="P18" s="6"/>
      <c r="Q18" s="6"/>
      <c r="R18" s="6"/>
      <c r="S18" s="6"/>
      <c r="T18" s="6"/>
      <c r="U18" s="6"/>
      <c r="V18" s="6"/>
      <c r="W18" s="6"/>
      <c r="X18" s="6"/>
      <c r="Y18" s="6"/>
      <c r="Z18" s="6"/>
      <c r="AA18" s="6"/>
      <c r="AB18" s="6"/>
      <c r="AC18" s="6"/>
      <c r="AD18" s="6"/>
      <c r="AE18" s="6"/>
    </row>
    <row r="19">
      <c r="A19" s="29" t="s">
        <v>86</v>
      </c>
      <c r="B19" s="29" t="s">
        <v>43</v>
      </c>
      <c r="C19" s="33" t="s">
        <v>87</v>
      </c>
      <c r="D19" s="38" t="s">
        <v>88</v>
      </c>
      <c r="E19" s="31" t="s">
        <v>89</v>
      </c>
      <c r="F19" s="32" t="s">
        <v>90</v>
      </c>
      <c r="G19" s="32" t="s">
        <v>91</v>
      </c>
      <c r="H19" s="32" t="s">
        <v>92</v>
      </c>
      <c r="I19" s="34" t="s">
        <v>50</v>
      </c>
      <c r="J19" s="29" t="s">
        <v>61</v>
      </c>
      <c r="K19" s="29" t="s">
        <v>20</v>
      </c>
      <c r="L19" s="29" t="s">
        <v>52</v>
      </c>
      <c r="M19" s="35"/>
      <c r="N19" s="35"/>
      <c r="O19" s="6"/>
      <c r="P19" s="6"/>
      <c r="Q19" s="6"/>
      <c r="R19" s="6"/>
      <c r="S19" s="6"/>
      <c r="T19" s="6"/>
      <c r="U19" s="6"/>
      <c r="V19" s="6"/>
      <c r="W19" s="6"/>
      <c r="X19" s="6"/>
      <c r="Y19" s="6"/>
      <c r="Z19" s="6"/>
      <c r="AA19" s="6"/>
      <c r="AB19" s="6"/>
      <c r="AC19" s="6"/>
      <c r="AD19" s="6"/>
      <c r="AE19" s="6"/>
    </row>
    <row r="20">
      <c r="A20" s="29" t="s">
        <v>93</v>
      </c>
      <c r="B20" s="29" t="s">
        <v>71</v>
      </c>
      <c r="C20" s="30" t="s">
        <v>94</v>
      </c>
      <c r="D20" s="38" t="s">
        <v>88</v>
      </c>
      <c r="E20" s="31" t="s">
        <v>95</v>
      </c>
      <c r="F20" s="32" t="s">
        <v>96</v>
      </c>
      <c r="G20" s="32" t="s">
        <v>97</v>
      </c>
      <c r="H20" s="32" t="s">
        <v>98</v>
      </c>
      <c r="I20" s="34" t="s">
        <v>50</v>
      </c>
      <c r="J20" s="29" t="s">
        <v>61</v>
      </c>
      <c r="K20" s="29" t="s">
        <v>20</v>
      </c>
      <c r="L20" s="29" t="s">
        <v>52</v>
      </c>
      <c r="M20" s="35"/>
      <c r="N20" s="41" t="s">
        <v>99</v>
      </c>
      <c r="O20" s="6"/>
      <c r="P20" s="6"/>
      <c r="Q20" s="6"/>
      <c r="R20" s="6"/>
      <c r="S20" s="6"/>
      <c r="T20" s="6"/>
      <c r="U20" s="6"/>
      <c r="V20" s="6"/>
      <c r="W20" s="6"/>
      <c r="X20" s="6"/>
      <c r="Y20" s="6"/>
      <c r="Z20" s="6"/>
      <c r="AA20" s="6"/>
      <c r="AB20" s="6"/>
      <c r="AC20" s="6"/>
      <c r="AD20" s="6"/>
      <c r="AE20" s="6"/>
    </row>
    <row r="21">
      <c r="A21" s="29" t="s">
        <v>100</v>
      </c>
      <c r="B21" s="29" t="s">
        <v>71</v>
      </c>
      <c r="C21" s="33" t="s">
        <v>101</v>
      </c>
      <c r="D21" s="29" t="s">
        <v>102</v>
      </c>
      <c r="E21" s="31" t="s">
        <v>103</v>
      </c>
      <c r="F21" s="32" t="s">
        <v>104</v>
      </c>
      <c r="G21" s="32" t="s">
        <v>105</v>
      </c>
      <c r="H21" s="32" t="s">
        <v>106</v>
      </c>
      <c r="I21" s="34" t="s">
        <v>50</v>
      </c>
      <c r="J21" s="29" t="s">
        <v>107</v>
      </c>
      <c r="K21" s="29" t="s">
        <v>20</v>
      </c>
      <c r="L21" s="29" t="s">
        <v>52</v>
      </c>
      <c r="M21" s="35"/>
      <c r="N21" s="40" t="s">
        <v>108</v>
      </c>
      <c r="O21" s="6"/>
      <c r="P21" s="6"/>
      <c r="Q21" s="6"/>
      <c r="R21" s="6"/>
      <c r="S21" s="6"/>
      <c r="T21" s="6"/>
      <c r="U21" s="6"/>
      <c r="V21" s="6"/>
      <c r="W21" s="6"/>
      <c r="X21" s="6"/>
      <c r="Y21" s="6"/>
      <c r="Z21" s="6"/>
      <c r="AA21" s="6"/>
      <c r="AB21" s="6"/>
      <c r="AC21" s="6"/>
      <c r="AD21" s="6"/>
      <c r="AE21" s="6"/>
    </row>
    <row r="22">
      <c r="A22" s="29" t="s">
        <v>109</v>
      </c>
      <c r="B22" s="29" t="s">
        <v>71</v>
      </c>
      <c r="C22" s="33" t="s">
        <v>110</v>
      </c>
      <c r="D22" s="29" t="s">
        <v>102</v>
      </c>
      <c r="E22" s="31" t="s">
        <v>111</v>
      </c>
      <c r="F22" s="32" t="s">
        <v>112</v>
      </c>
      <c r="G22" s="32" t="s">
        <v>113</v>
      </c>
      <c r="H22" s="32" t="s">
        <v>114</v>
      </c>
      <c r="I22" s="34" t="s">
        <v>50</v>
      </c>
      <c r="J22" s="29" t="s">
        <v>107</v>
      </c>
      <c r="K22" s="29" t="s">
        <v>20</v>
      </c>
      <c r="L22" s="29" t="s">
        <v>52</v>
      </c>
      <c r="M22" s="35"/>
      <c r="N22" s="35"/>
      <c r="O22" s="6"/>
      <c r="P22" s="6"/>
      <c r="Q22" s="6"/>
      <c r="R22" s="6"/>
      <c r="S22" s="6"/>
      <c r="T22" s="6"/>
      <c r="U22" s="6"/>
      <c r="V22" s="6"/>
      <c r="W22" s="6"/>
      <c r="X22" s="6"/>
      <c r="Y22" s="6"/>
      <c r="Z22" s="6"/>
      <c r="AA22" s="6"/>
      <c r="AB22" s="6"/>
      <c r="AC22" s="6"/>
      <c r="AD22" s="6"/>
      <c r="AE22" s="6"/>
    </row>
    <row r="23">
      <c r="A23" s="29" t="s">
        <v>115</v>
      </c>
      <c r="B23" s="29" t="s">
        <v>43</v>
      </c>
      <c r="C23" s="30" t="s">
        <v>116</v>
      </c>
      <c r="D23" s="29" t="s">
        <v>117</v>
      </c>
      <c r="E23" s="31" t="s">
        <v>118</v>
      </c>
      <c r="F23" s="32" t="s">
        <v>119</v>
      </c>
      <c r="G23" s="32" t="s">
        <v>120</v>
      </c>
      <c r="H23" s="32" t="s">
        <v>121</v>
      </c>
      <c r="I23" s="37" t="s">
        <v>19</v>
      </c>
      <c r="J23" s="29" t="s">
        <v>51</v>
      </c>
      <c r="K23" s="29" t="s">
        <v>20</v>
      </c>
      <c r="L23" s="29" t="s">
        <v>52</v>
      </c>
      <c r="M23" s="35"/>
      <c r="N23" s="35"/>
      <c r="O23" s="6"/>
      <c r="P23" s="6"/>
      <c r="Q23" s="6"/>
      <c r="R23" s="6"/>
      <c r="S23" s="6"/>
      <c r="T23" s="6"/>
      <c r="U23" s="6"/>
      <c r="V23" s="6"/>
      <c r="W23" s="6"/>
      <c r="X23" s="6"/>
      <c r="Y23" s="6"/>
      <c r="Z23" s="6"/>
      <c r="AA23" s="6"/>
      <c r="AB23" s="6"/>
      <c r="AC23" s="6"/>
      <c r="AD23" s="6"/>
      <c r="AE23" s="6"/>
    </row>
    <row r="24">
      <c r="A24" s="29" t="s">
        <v>122</v>
      </c>
      <c r="B24" s="29" t="s">
        <v>43</v>
      </c>
      <c r="C24" s="30" t="s">
        <v>123</v>
      </c>
      <c r="D24" s="29" t="s">
        <v>124</v>
      </c>
      <c r="E24" s="31" t="s">
        <v>125</v>
      </c>
      <c r="F24" s="32" t="s">
        <v>126</v>
      </c>
      <c r="G24" s="32" t="s">
        <v>127</v>
      </c>
      <c r="H24" s="33" t="s">
        <v>128</v>
      </c>
      <c r="I24" s="37" t="s">
        <v>19</v>
      </c>
      <c r="J24" s="29" t="s">
        <v>85</v>
      </c>
      <c r="K24" s="29" t="s">
        <v>20</v>
      </c>
      <c r="L24" s="29" t="s">
        <v>52</v>
      </c>
      <c r="M24" s="29" t="s">
        <v>129</v>
      </c>
      <c r="N24" s="29"/>
      <c r="O24" s="35"/>
      <c r="P24" s="35"/>
      <c r="Q24" s="35"/>
      <c r="R24" s="35"/>
      <c r="S24" s="35"/>
      <c r="T24" s="35"/>
      <c r="U24" s="35"/>
      <c r="V24" s="35"/>
      <c r="W24" s="35"/>
      <c r="X24" s="35"/>
      <c r="Y24" s="35"/>
      <c r="Z24" s="35"/>
      <c r="AA24" s="35"/>
      <c r="AB24" s="35"/>
      <c r="AC24" s="35"/>
      <c r="AD24" s="35"/>
      <c r="AE24" s="35"/>
    </row>
    <row r="25">
      <c r="A25" s="29" t="s">
        <v>130</v>
      </c>
      <c r="B25" s="29" t="s">
        <v>43</v>
      </c>
      <c r="C25" s="30" t="s">
        <v>131</v>
      </c>
      <c r="D25" s="32" t="s">
        <v>132</v>
      </c>
      <c r="E25" s="31" t="s">
        <v>133</v>
      </c>
      <c r="F25" s="32" t="s">
        <v>134</v>
      </c>
      <c r="G25" s="29" t="s">
        <v>135</v>
      </c>
      <c r="H25" s="29" t="s">
        <v>136</v>
      </c>
      <c r="I25" s="37" t="s">
        <v>19</v>
      </c>
      <c r="J25" s="29" t="s">
        <v>137</v>
      </c>
      <c r="K25" s="29" t="s">
        <v>20</v>
      </c>
      <c r="L25" s="29" t="s">
        <v>52</v>
      </c>
      <c r="M25" s="35"/>
      <c r="N25" s="40" t="s">
        <v>138</v>
      </c>
      <c r="O25" s="6"/>
      <c r="P25" s="6"/>
      <c r="Q25" s="6"/>
      <c r="R25" s="6"/>
      <c r="S25" s="6"/>
      <c r="T25" s="6"/>
      <c r="U25" s="6"/>
      <c r="V25" s="6"/>
      <c r="W25" s="6"/>
      <c r="X25" s="6"/>
      <c r="Y25" s="6"/>
      <c r="Z25" s="6"/>
      <c r="AA25" s="6"/>
      <c r="AB25" s="6"/>
      <c r="AC25" s="6"/>
      <c r="AD25" s="6"/>
      <c r="AE25" s="6"/>
    </row>
    <row r="26">
      <c r="A26" s="29" t="s">
        <v>139</v>
      </c>
      <c r="B26" s="29" t="s">
        <v>43</v>
      </c>
      <c r="C26" s="33" t="s">
        <v>140</v>
      </c>
      <c r="D26" s="29" t="s">
        <v>141</v>
      </c>
      <c r="E26" s="31" t="s">
        <v>142</v>
      </c>
      <c r="F26" s="33" t="s">
        <v>143</v>
      </c>
      <c r="G26" s="33" t="s">
        <v>144</v>
      </c>
      <c r="H26" s="33" t="s">
        <v>145</v>
      </c>
      <c r="I26" s="42" t="s">
        <v>14</v>
      </c>
      <c r="J26" s="29" t="s">
        <v>107</v>
      </c>
      <c r="K26" s="29" t="s">
        <v>25</v>
      </c>
      <c r="L26" s="29" t="s">
        <v>52</v>
      </c>
      <c r="M26" s="35"/>
      <c r="N26" s="35"/>
      <c r="O26" s="6"/>
      <c r="P26" s="6"/>
      <c r="Q26" s="6"/>
      <c r="R26" s="6"/>
      <c r="S26" s="6"/>
      <c r="T26" s="6"/>
      <c r="U26" s="6"/>
      <c r="V26" s="6"/>
      <c r="W26" s="6"/>
      <c r="X26" s="6"/>
      <c r="Y26" s="6"/>
      <c r="Z26" s="6"/>
      <c r="AA26" s="6"/>
      <c r="AB26" s="6"/>
      <c r="AC26" s="6"/>
      <c r="AD26" s="6"/>
      <c r="AE26" s="6"/>
    </row>
    <row r="27">
      <c r="A27" s="29" t="s">
        <v>146</v>
      </c>
      <c r="B27" s="29" t="s">
        <v>43</v>
      </c>
      <c r="C27" s="33" t="s">
        <v>147</v>
      </c>
      <c r="D27" s="29" t="s">
        <v>148</v>
      </c>
      <c r="E27" s="31" t="s">
        <v>149</v>
      </c>
      <c r="F27" s="33" t="s">
        <v>150</v>
      </c>
      <c r="G27" s="33" t="s">
        <v>151</v>
      </c>
      <c r="H27" s="33" t="s">
        <v>152</v>
      </c>
      <c r="I27" s="37" t="s">
        <v>19</v>
      </c>
      <c r="J27" s="29" t="s">
        <v>153</v>
      </c>
      <c r="K27" s="29" t="s">
        <v>20</v>
      </c>
      <c r="L27" s="29" t="s">
        <v>52</v>
      </c>
      <c r="M27" s="35"/>
      <c r="N27" s="35"/>
      <c r="O27" s="6"/>
      <c r="P27" s="6"/>
      <c r="Q27" s="6"/>
      <c r="R27" s="6"/>
      <c r="S27" s="6"/>
      <c r="T27" s="6"/>
      <c r="U27" s="6"/>
      <c r="V27" s="6"/>
      <c r="W27" s="6"/>
      <c r="X27" s="6"/>
      <c r="Y27" s="6"/>
      <c r="Z27" s="6"/>
      <c r="AA27" s="6"/>
      <c r="AB27" s="6"/>
      <c r="AC27" s="6"/>
      <c r="AD27" s="6"/>
      <c r="AE27" s="6"/>
    </row>
    <row r="28">
      <c r="A28" s="29" t="s">
        <v>154</v>
      </c>
      <c r="B28" s="29" t="s">
        <v>43</v>
      </c>
      <c r="C28" s="33" t="s">
        <v>155</v>
      </c>
      <c r="D28" s="29" t="s">
        <v>148</v>
      </c>
      <c r="E28" s="31" t="s">
        <v>156</v>
      </c>
      <c r="F28" s="33" t="s">
        <v>157</v>
      </c>
      <c r="G28" s="33" t="s">
        <v>158</v>
      </c>
      <c r="H28" s="33" t="s">
        <v>159</v>
      </c>
      <c r="I28" s="34" t="s">
        <v>50</v>
      </c>
      <c r="J28" s="29" t="s">
        <v>160</v>
      </c>
      <c r="K28" s="29" t="s">
        <v>20</v>
      </c>
      <c r="L28" s="29" t="s">
        <v>52</v>
      </c>
      <c r="M28" s="35"/>
      <c r="N28" s="35"/>
      <c r="O28" s="6"/>
      <c r="P28" s="6"/>
      <c r="Q28" s="6"/>
      <c r="R28" s="6"/>
      <c r="S28" s="6"/>
      <c r="T28" s="6"/>
      <c r="U28" s="6"/>
      <c r="V28" s="6"/>
      <c r="W28" s="6"/>
      <c r="X28" s="6"/>
      <c r="Y28" s="6"/>
      <c r="Z28" s="6"/>
      <c r="AA28" s="6"/>
      <c r="AB28" s="6"/>
      <c r="AC28" s="6"/>
      <c r="AD28" s="6"/>
      <c r="AE28" s="6"/>
    </row>
    <row r="29">
      <c r="A29" s="29" t="s">
        <v>161</v>
      </c>
      <c r="B29" s="29" t="s">
        <v>43</v>
      </c>
      <c r="C29" s="33" t="s">
        <v>162</v>
      </c>
      <c r="D29" s="29" t="s">
        <v>163</v>
      </c>
      <c r="E29" s="31" t="s">
        <v>164</v>
      </c>
      <c r="F29" s="33" t="s">
        <v>165</v>
      </c>
      <c r="G29" s="33" t="s">
        <v>166</v>
      </c>
      <c r="H29" s="33" t="s">
        <v>167</v>
      </c>
      <c r="I29" s="34" t="s">
        <v>50</v>
      </c>
      <c r="J29" s="29" t="s">
        <v>85</v>
      </c>
      <c r="K29" s="29" t="s">
        <v>20</v>
      </c>
      <c r="L29" s="29" t="s">
        <v>52</v>
      </c>
      <c r="M29" s="35"/>
      <c r="N29" s="35"/>
      <c r="O29" s="6"/>
      <c r="P29" s="6"/>
      <c r="Q29" s="6"/>
      <c r="R29" s="6"/>
      <c r="S29" s="6"/>
      <c r="T29" s="6"/>
      <c r="U29" s="6"/>
      <c r="V29" s="6"/>
      <c r="W29" s="6"/>
      <c r="X29" s="6"/>
      <c r="Y29" s="6"/>
      <c r="Z29" s="6"/>
      <c r="AA29" s="6"/>
      <c r="AB29" s="6"/>
      <c r="AC29" s="6"/>
      <c r="AD29" s="6"/>
      <c r="AE29" s="6"/>
    </row>
    <row r="30">
      <c r="A30" s="43" t="s">
        <v>168</v>
      </c>
      <c r="B30" s="43" t="s">
        <v>43</v>
      </c>
      <c r="C30" s="44" t="s">
        <v>169</v>
      </c>
      <c r="D30" s="43" t="s">
        <v>163</v>
      </c>
      <c r="E30" s="45" t="s">
        <v>170</v>
      </c>
      <c r="F30" s="44" t="s">
        <v>171</v>
      </c>
      <c r="G30" s="44" t="s">
        <v>172</v>
      </c>
      <c r="H30" s="44" t="s">
        <v>173</v>
      </c>
      <c r="I30" s="42" t="s">
        <v>14</v>
      </c>
      <c r="J30" s="43" t="s">
        <v>85</v>
      </c>
      <c r="K30" s="39" t="s">
        <v>22</v>
      </c>
      <c r="L30" s="43" t="s">
        <v>52</v>
      </c>
      <c r="M30" s="6"/>
      <c r="N30" s="46" t="s">
        <v>174</v>
      </c>
      <c r="O30" s="6"/>
      <c r="P30" s="6"/>
      <c r="Q30" s="6"/>
      <c r="R30" s="6"/>
      <c r="S30" s="6"/>
      <c r="T30" s="6"/>
      <c r="U30" s="6"/>
      <c r="V30" s="6"/>
      <c r="W30" s="6"/>
      <c r="X30" s="6"/>
      <c r="Y30" s="6"/>
      <c r="Z30" s="6"/>
      <c r="AA30" s="6"/>
      <c r="AB30" s="6"/>
      <c r="AC30" s="6"/>
      <c r="AD30" s="6"/>
      <c r="AE30" s="6"/>
    </row>
    <row r="31">
      <c r="A31" s="29" t="s">
        <v>175</v>
      </c>
      <c r="B31" s="29" t="s">
        <v>71</v>
      </c>
      <c r="C31" s="33" t="s">
        <v>176</v>
      </c>
      <c r="D31" s="29" t="s">
        <v>163</v>
      </c>
      <c r="E31" s="31" t="s">
        <v>177</v>
      </c>
      <c r="F31" s="33" t="s">
        <v>178</v>
      </c>
      <c r="G31" s="33" t="s">
        <v>179</v>
      </c>
      <c r="H31" s="33" t="s">
        <v>180</v>
      </c>
      <c r="I31" s="34" t="s">
        <v>50</v>
      </c>
      <c r="J31" s="29" t="s">
        <v>85</v>
      </c>
      <c r="K31" s="29" t="s">
        <v>20</v>
      </c>
      <c r="L31" s="29" t="s">
        <v>52</v>
      </c>
      <c r="M31" s="35"/>
      <c r="N31" s="35"/>
      <c r="O31" s="6"/>
      <c r="P31" s="6"/>
      <c r="Q31" s="6"/>
      <c r="R31" s="6"/>
      <c r="S31" s="6"/>
      <c r="T31" s="6"/>
      <c r="U31" s="6"/>
      <c r="V31" s="6"/>
      <c r="W31" s="6"/>
      <c r="X31" s="6"/>
      <c r="Y31" s="6"/>
      <c r="Z31" s="6"/>
      <c r="AA31" s="6"/>
      <c r="AB31" s="6"/>
      <c r="AC31" s="6"/>
      <c r="AD31" s="6"/>
      <c r="AE31" s="6"/>
    </row>
    <row r="32">
      <c r="A32" s="29" t="s">
        <v>181</v>
      </c>
      <c r="B32" s="29" t="s">
        <v>71</v>
      </c>
      <c r="C32" s="33" t="s">
        <v>182</v>
      </c>
      <c r="D32" s="29" t="s">
        <v>163</v>
      </c>
      <c r="E32" s="31" t="s">
        <v>183</v>
      </c>
      <c r="F32" s="33" t="s">
        <v>184</v>
      </c>
      <c r="G32" s="32" t="s">
        <v>185</v>
      </c>
      <c r="H32" s="32" t="s">
        <v>186</v>
      </c>
      <c r="I32" s="34" t="s">
        <v>50</v>
      </c>
      <c r="J32" s="29" t="s">
        <v>85</v>
      </c>
      <c r="K32" s="29" t="s">
        <v>20</v>
      </c>
      <c r="L32" s="29" t="s">
        <v>52</v>
      </c>
      <c r="M32" s="29"/>
      <c r="N32" s="36" t="s">
        <v>187</v>
      </c>
      <c r="O32" s="6"/>
      <c r="P32" s="6"/>
      <c r="Q32" s="6"/>
      <c r="R32" s="6"/>
      <c r="S32" s="6"/>
      <c r="T32" s="6"/>
      <c r="U32" s="6"/>
      <c r="V32" s="6"/>
      <c r="W32" s="6"/>
      <c r="X32" s="6"/>
      <c r="Y32" s="6"/>
      <c r="Z32" s="6"/>
      <c r="AA32" s="6"/>
      <c r="AB32" s="6"/>
      <c r="AC32" s="6"/>
      <c r="AD32" s="6"/>
      <c r="AE32" s="6"/>
    </row>
    <row r="33">
      <c r="A33" s="29" t="s">
        <v>188</v>
      </c>
      <c r="B33" s="29"/>
      <c r="C33" s="33"/>
      <c r="D33" s="29" t="s">
        <v>163</v>
      </c>
      <c r="E33" s="31" t="s">
        <v>189</v>
      </c>
      <c r="F33" s="33" t="s">
        <v>190</v>
      </c>
      <c r="G33" s="32" t="s">
        <v>191</v>
      </c>
      <c r="H33" s="32" t="s">
        <v>192</v>
      </c>
      <c r="I33" s="42" t="s">
        <v>14</v>
      </c>
      <c r="J33" s="47">
        <v>45242.0</v>
      </c>
      <c r="K33" s="29" t="s">
        <v>20</v>
      </c>
      <c r="L33" s="29" t="s">
        <v>52</v>
      </c>
      <c r="M33" s="29"/>
      <c r="N33" s="29"/>
      <c r="O33" s="6"/>
      <c r="P33" s="6"/>
      <c r="Q33" s="6"/>
      <c r="R33" s="6"/>
      <c r="S33" s="6"/>
      <c r="T33" s="6"/>
      <c r="U33" s="6"/>
      <c r="V33" s="6"/>
      <c r="W33" s="6"/>
      <c r="X33" s="6"/>
      <c r="Y33" s="6"/>
      <c r="Z33" s="6"/>
      <c r="AA33" s="6"/>
      <c r="AB33" s="6"/>
      <c r="AC33" s="6"/>
      <c r="AD33" s="6"/>
      <c r="AE33" s="6"/>
    </row>
    <row r="34">
      <c r="A34" s="29" t="s">
        <v>193</v>
      </c>
      <c r="B34" s="29" t="s">
        <v>43</v>
      </c>
      <c r="C34" s="33" t="s">
        <v>194</v>
      </c>
      <c r="D34" s="29" t="s">
        <v>195</v>
      </c>
      <c r="E34" s="31" t="s">
        <v>196</v>
      </c>
      <c r="F34" s="32" t="s">
        <v>197</v>
      </c>
      <c r="G34" s="32" t="s">
        <v>198</v>
      </c>
      <c r="H34" s="33" t="s">
        <v>199</v>
      </c>
      <c r="I34" s="34" t="s">
        <v>50</v>
      </c>
      <c r="J34" s="29" t="s">
        <v>85</v>
      </c>
      <c r="K34" s="29" t="s">
        <v>25</v>
      </c>
      <c r="L34" s="29" t="s">
        <v>52</v>
      </c>
      <c r="M34" s="35"/>
      <c r="N34" s="35"/>
      <c r="O34" s="6"/>
      <c r="P34" s="6"/>
      <c r="Q34" s="6"/>
      <c r="R34" s="6"/>
      <c r="S34" s="6"/>
      <c r="T34" s="6"/>
      <c r="U34" s="6"/>
      <c r="V34" s="6"/>
      <c r="W34" s="6"/>
      <c r="X34" s="6"/>
      <c r="Y34" s="6"/>
      <c r="Z34" s="6"/>
      <c r="AA34" s="6"/>
      <c r="AB34" s="6"/>
      <c r="AC34" s="6"/>
      <c r="AD34" s="6"/>
      <c r="AE34" s="6"/>
    </row>
    <row r="35">
      <c r="A35" s="43" t="s">
        <v>200</v>
      </c>
      <c r="B35" s="43" t="s">
        <v>43</v>
      </c>
      <c r="C35" s="44" t="s">
        <v>201</v>
      </c>
      <c r="D35" s="43" t="s">
        <v>195</v>
      </c>
      <c r="E35" s="45" t="s">
        <v>202</v>
      </c>
      <c r="F35" s="48" t="s">
        <v>203</v>
      </c>
      <c r="G35" s="48" t="s">
        <v>204</v>
      </c>
      <c r="H35" s="44" t="s">
        <v>205</v>
      </c>
      <c r="I35" s="34" t="s">
        <v>50</v>
      </c>
      <c r="J35" s="43" t="s">
        <v>85</v>
      </c>
      <c r="K35" s="39" t="s">
        <v>22</v>
      </c>
      <c r="L35" s="43" t="s">
        <v>52</v>
      </c>
      <c r="M35" s="43" t="s">
        <v>206</v>
      </c>
      <c r="N35" s="6"/>
      <c r="O35" s="6"/>
      <c r="P35" s="6"/>
      <c r="Q35" s="6"/>
      <c r="R35" s="6"/>
      <c r="S35" s="6"/>
      <c r="T35" s="6"/>
      <c r="U35" s="6"/>
      <c r="V35" s="6"/>
      <c r="W35" s="6"/>
      <c r="X35" s="6"/>
      <c r="Y35" s="6"/>
      <c r="Z35" s="6"/>
      <c r="AA35" s="6"/>
      <c r="AB35" s="6"/>
      <c r="AC35" s="6"/>
      <c r="AD35" s="6"/>
      <c r="AE35" s="6"/>
    </row>
    <row r="36">
      <c r="A36" s="29" t="s">
        <v>207</v>
      </c>
      <c r="B36" s="29" t="s">
        <v>43</v>
      </c>
      <c r="C36" s="33" t="s">
        <v>208</v>
      </c>
      <c r="D36" s="29" t="s">
        <v>195</v>
      </c>
      <c r="E36" s="31" t="s">
        <v>209</v>
      </c>
      <c r="F36" s="32" t="s">
        <v>210</v>
      </c>
      <c r="G36" s="32" t="s">
        <v>211</v>
      </c>
      <c r="H36" s="33" t="s">
        <v>212</v>
      </c>
      <c r="I36" s="34" t="s">
        <v>50</v>
      </c>
      <c r="J36" s="29" t="s">
        <v>85</v>
      </c>
      <c r="K36" s="29" t="s">
        <v>20</v>
      </c>
      <c r="L36" s="29" t="s">
        <v>52</v>
      </c>
      <c r="M36" s="35"/>
      <c r="N36" s="35"/>
      <c r="O36" s="6"/>
      <c r="P36" s="6"/>
      <c r="Q36" s="6"/>
      <c r="R36" s="6"/>
      <c r="S36" s="6"/>
      <c r="T36" s="6"/>
      <c r="U36" s="6"/>
      <c r="V36" s="6"/>
      <c r="W36" s="6"/>
      <c r="X36" s="6"/>
      <c r="Y36" s="6"/>
      <c r="Z36" s="6"/>
      <c r="AA36" s="6"/>
      <c r="AB36" s="6"/>
      <c r="AC36" s="6"/>
      <c r="AD36" s="6"/>
      <c r="AE36" s="6"/>
    </row>
    <row r="37">
      <c r="A37" s="29" t="s">
        <v>213</v>
      </c>
      <c r="B37" s="29" t="s">
        <v>71</v>
      </c>
      <c r="C37" s="35"/>
      <c r="D37" s="29" t="s">
        <v>214</v>
      </c>
      <c r="E37" s="31" t="s">
        <v>215</v>
      </c>
      <c r="F37" s="32" t="s">
        <v>216</v>
      </c>
      <c r="G37" s="29" t="s">
        <v>217</v>
      </c>
      <c r="H37" s="29" t="s">
        <v>218</v>
      </c>
      <c r="I37" s="42" t="s">
        <v>14</v>
      </c>
      <c r="J37" s="29" t="s">
        <v>219</v>
      </c>
      <c r="K37" s="29" t="s">
        <v>20</v>
      </c>
      <c r="L37" s="29" t="s">
        <v>52</v>
      </c>
      <c r="M37" s="29"/>
      <c r="N37" s="36" t="s">
        <v>220</v>
      </c>
      <c r="O37" s="6"/>
      <c r="P37" s="6"/>
      <c r="Q37" s="6"/>
      <c r="R37" s="6"/>
      <c r="S37" s="6"/>
      <c r="T37" s="6"/>
      <c r="U37" s="6"/>
      <c r="V37" s="6"/>
      <c r="W37" s="6"/>
      <c r="X37" s="6"/>
      <c r="Y37" s="6"/>
      <c r="Z37" s="6"/>
      <c r="AA37" s="6"/>
      <c r="AB37" s="6"/>
      <c r="AC37" s="6"/>
      <c r="AD37" s="6"/>
      <c r="AE37" s="6"/>
    </row>
    <row r="38">
      <c r="A38" s="29" t="s">
        <v>221</v>
      </c>
      <c r="B38" s="29" t="s">
        <v>43</v>
      </c>
      <c r="C38" s="35"/>
      <c r="D38" s="29" t="s">
        <v>214</v>
      </c>
      <c r="E38" s="31" t="s">
        <v>222</v>
      </c>
      <c r="F38" s="32" t="s">
        <v>223</v>
      </c>
      <c r="G38" s="29" t="s">
        <v>224</v>
      </c>
      <c r="H38" s="29" t="s">
        <v>225</v>
      </c>
      <c r="I38" s="42" t="s">
        <v>14</v>
      </c>
      <c r="J38" s="29" t="s">
        <v>219</v>
      </c>
      <c r="K38" s="29" t="s">
        <v>20</v>
      </c>
      <c r="L38" s="29" t="s">
        <v>52</v>
      </c>
      <c r="M38" s="29"/>
      <c r="N38" s="36" t="s">
        <v>226</v>
      </c>
      <c r="O38" s="6"/>
      <c r="P38" s="6"/>
      <c r="Q38" s="6"/>
      <c r="R38" s="6"/>
      <c r="S38" s="6"/>
      <c r="T38" s="6"/>
      <c r="U38" s="6"/>
      <c r="V38" s="6"/>
      <c r="W38" s="6"/>
      <c r="X38" s="6"/>
      <c r="Y38" s="6"/>
      <c r="Z38" s="6"/>
      <c r="AA38" s="6"/>
      <c r="AB38" s="6"/>
      <c r="AC38" s="6"/>
      <c r="AD38" s="6"/>
      <c r="AE38" s="6"/>
    </row>
    <row r="39">
      <c r="A39" s="29" t="s">
        <v>227</v>
      </c>
      <c r="B39" s="29" t="s">
        <v>43</v>
      </c>
      <c r="C39" s="35"/>
      <c r="D39" s="38" t="s">
        <v>88</v>
      </c>
      <c r="E39" s="31" t="s">
        <v>228</v>
      </c>
      <c r="F39" s="32" t="s">
        <v>229</v>
      </c>
      <c r="G39" s="31" t="s">
        <v>230</v>
      </c>
      <c r="H39" s="31" t="s">
        <v>228</v>
      </c>
      <c r="I39" s="37" t="s">
        <v>19</v>
      </c>
      <c r="J39" s="29" t="s">
        <v>219</v>
      </c>
      <c r="K39" s="29" t="s">
        <v>20</v>
      </c>
      <c r="L39" s="29" t="s">
        <v>52</v>
      </c>
      <c r="M39" s="29"/>
      <c r="N39" s="35"/>
      <c r="O39" s="6"/>
      <c r="P39" s="6"/>
      <c r="Q39" s="6"/>
      <c r="R39" s="6"/>
      <c r="S39" s="6"/>
      <c r="T39" s="6"/>
      <c r="U39" s="6"/>
      <c r="V39" s="6"/>
      <c r="W39" s="6"/>
      <c r="X39" s="6"/>
      <c r="Y39" s="6"/>
      <c r="Z39" s="6"/>
      <c r="AA39" s="6"/>
      <c r="AB39" s="6"/>
      <c r="AC39" s="6"/>
      <c r="AD39" s="6"/>
      <c r="AE39" s="6"/>
    </row>
    <row r="40">
      <c r="A40" s="29" t="s">
        <v>231</v>
      </c>
      <c r="B40" s="29" t="s">
        <v>43</v>
      </c>
      <c r="C40" s="35"/>
      <c r="D40" s="49" t="s">
        <v>45</v>
      </c>
      <c r="E40" s="31" t="s">
        <v>232</v>
      </c>
      <c r="F40" s="29" t="s">
        <v>233</v>
      </c>
      <c r="G40" s="29" t="s">
        <v>234</v>
      </c>
      <c r="H40" s="29" t="s">
        <v>235</v>
      </c>
      <c r="I40" s="37" t="s">
        <v>19</v>
      </c>
      <c r="J40" s="29" t="s">
        <v>236</v>
      </c>
      <c r="K40" s="29" t="s">
        <v>20</v>
      </c>
      <c r="L40" s="29" t="s">
        <v>52</v>
      </c>
      <c r="M40" s="29"/>
      <c r="N40" s="35"/>
      <c r="O40" s="6"/>
      <c r="P40" s="6"/>
      <c r="Q40" s="6"/>
      <c r="R40" s="6"/>
      <c r="S40" s="6"/>
      <c r="T40" s="6"/>
      <c r="U40" s="6"/>
      <c r="V40" s="6"/>
      <c r="W40" s="6"/>
      <c r="X40" s="6"/>
      <c r="Y40" s="6"/>
      <c r="Z40" s="6"/>
      <c r="AA40" s="6"/>
      <c r="AB40" s="6"/>
      <c r="AC40" s="6"/>
      <c r="AD40" s="6"/>
      <c r="AE40" s="6"/>
    </row>
    <row r="41">
      <c r="A41" s="43" t="s">
        <v>237</v>
      </c>
      <c r="B41" s="43" t="s">
        <v>43</v>
      </c>
      <c r="C41" s="6"/>
      <c r="D41" s="43" t="s">
        <v>238</v>
      </c>
      <c r="E41" s="45" t="s">
        <v>239</v>
      </c>
      <c r="F41" s="43" t="s">
        <v>240</v>
      </c>
      <c r="G41" s="43" t="s">
        <v>241</v>
      </c>
      <c r="H41" s="43" t="s">
        <v>242</v>
      </c>
      <c r="I41" s="42" t="s">
        <v>14</v>
      </c>
      <c r="J41" s="50">
        <v>44938.0</v>
      </c>
      <c r="K41" s="51" t="s">
        <v>10</v>
      </c>
      <c r="L41" s="43" t="s">
        <v>52</v>
      </c>
      <c r="M41" s="43"/>
      <c r="N41" s="52" t="s">
        <v>243</v>
      </c>
      <c r="O41" s="6"/>
      <c r="P41" s="6"/>
      <c r="Q41" s="6"/>
      <c r="R41" s="6"/>
      <c r="S41" s="6"/>
      <c r="T41" s="6"/>
      <c r="U41" s="6"/>
      <c r="V41" s="6"/>
      <c r="W41" s="6"/>
      <c r="X41" s="6"/>
      <c r="Y41" s="6"/>
      <c r="Z41" s="6"/>
      <c r="AA41" s="6"/>
      <c r="AB41" s="6"/>
      <c r="AC41" s="6"/>
      <c r="AD41" s="6"/>
      <c r="AE41" s="6"/>
    </row>
    <row r="42">
      <c r="A42" s="29" t="s">
        <v>244</v>
      </c>
      <c r="B42" s="29" t="s">
        <v>71</v>
      </c>
      <c r="C42" s="35"/>
      <c r="D42" s="29" t="s">
        <v>214</v>
      </c>
      <c r="E42" s="31" t="s">
        <v>245</v>
      </c>
      <c r="F42" s="32" t="s">
        <v>246</v>
      </c>
      <c r="G42" s="29" t="s">
        <v>247</v>
      </c>
      <c r="H42" s="29" t="s">
        <v>248</v>
      </c>
      <c r="I42" s="34" t="s">
        <v>50</v>
      </c>
      <c r="J42" s="47">
        <v>44938.0</v>
      </c>
      <c r="K42" s="29" t="s">
        <v>20</v>
      </c>
      <c r="L42" s="29" t="s">
        <v>52</v>
      </c>
      <c r="M42" s="29"/>
      <c r="N42" s="41" t="s">
        <v>249</v>
      </c>
      <c r="O42" s="6"/>
      <c r="P42" s="6"/>
      <c r="Q42" s="6"/>
      <c r="R42" s="6"/>
      <c r="S42" s="6"/>
      <c r="T42" s="6"/>
      <c r="U42" s="6"/>
      <c r="V42" s="6"/>
      <c r="W42" s="6"/>
      <c r="X42" s="6"/>
      <c r="Y42" s="6"/>
      <c r="Z42" s="6"/>
      <c r="AA42" s="6"/>
      <c r="AB42" s="6"/>
      <c r="AC42" s="6"/>
      <c r="AD42" s="6"/>
      <c r="AE42" s="6"/>
    </row>
    <row r="43">
      <c r="A43" s="29" t="s">
        <v>250</v>
      </c>
      <c r="B43" s="29" t="s">
        <v>43</v>
      </c>
      <c r="C43" s="35"/>
      <c r="D43" s="29" t="s">
        <v>45</v>
      </c>
      <c r="E43" s="31" t="s">
        <v>251</v>
      </c>
      <c r="F43" s="29" t="s">
        <v>252</v>
      </c>
      <c r="G43" s="29" t="s">
        <v>253</v>
      </c>
      <c r="H43" s="29" t="s">
        <v>254</v>
      </c>
      <c r="I43" s="37" t="s">
        <v>19</v>
      </c>
      <c r="J43" s="47">
        <v>45058.0</v>
      </c>
      <c r="K43" s="29" t="s">
        <v>20</v>
      </c>
      <c r="L43" s="29" t="s">
        <v>52</v>
      </c>
      <c r="M43" s="49"/>
      <c r="N43" s="35"/>
      <c r="O43" s="6"/>
      <c r="P43" s="6"/>
      <c r="Q43" s="6"/>
      <c r="R43" s="6"/>
      <c r="S43" s="6"/>
      <c r="T43" s="6"/>
      <c r="U43" s="6"/>
      <c r="V43" s="6"/>
      <c r="W43" s="6"/>
      <c r="X43" s="6"/>
      <c r="Y43" s="6"/>
      <c r="Z43" s="6"/>
      <c r="AA43" s="6"/>
      <c r="AB43" s="6"/>
      <c r="AC43" s="6"/>
      <c r="AD43" s="6"/>
      <c r="AE43" s="6"/>
    </row>
    <row r="44">
      <c r="A44" s="29" t="s">
        <v>255</v>
      </c>
      <c r="B44" s="29" t="s">
        <v>71</v>
      </c>
      <c r="C44" s="35"/>
      <c r="D44" s="29" t="s">
        <v>102</v>
      </c>
      <c r="E44" s="31" t="s">
        <v>256</v>
      </c>
      <c r="F44" s="32" t="s">
        <v>104</v>
      </c>
      <c r="G44" s="32" t="s">
        <v>257</v>
      </c>
      <c r="H44" s="32" t="s">
        <v>258</v>
      </c>
      <c r="I44" s="34" t="s">
        <v>50</v>
      </c>
      <c r="J44" s="47">
        <v>45089.0</v>
      </c>
      <c r="K44" s="29" t="s">
        <v>20</v>
      </c>
      <c r="L44" s="29" t="s">
        <v>52</v>
      </c>
      <c r="M44" s="35"/>
      <c r="N44" s="35"/>
      <c r="O44" s="6"/>
      <c r="P44" s="6"/>
      <c r="Q44" s="6"/>
      <c r="R44" s="6"/>
      <c r="S44" s="6"/>
      <c r="T44" s="6"/>
      <c r="U44" s="6"/>
      <c r="V44" s="6"/>
      <c r="W44" s="6"/>
      <c r="X44" s="6"/>
      <c r="Y44" s="6"/>
      <c r="Z44" s="6"/>
      <c r="AA44" s="6"/>
      <c r="AB44" s="6"/>
      <c r="AC44" s="6"/>
      <c r="AD44" s="6"/>
      <c r="AE44" s="6"/>
    </row>
    <row r="45">
      <c r="A45" s="43" t="s">
        <v>259</v>
      </c>
      <c r="B45" s="43" t="s">
        <v>43</v>
      </c>
      <c r="C45" s="6"/>
      <c r="D45" s="43" t="s">
        <v>163</v>
      </c>
      <c r="E45" s="45" t="s">
        <v>260</v>
      </c>
      <c r="F45" s="43" t="s">
        <v>261</v>
      </c>
      <c r="G45" s="43" t="s">
        <v>262</v>
      </c>
      <c r="H45" s="45" t="s">
        <v>263</v>
      </c>
      <c r="I45" s="37" t="s">
        <v>19</v>
      </c>
      <c r="J45" s="50">
        <v>45181.0</v>
      </c>
      <c r="K45" s="43" t="s">
        <v>264</v>
      </c>
      <c r="L45" s="43" t="s">
        <v>52</v>
      </c>
      <c r="M45" s="39" t="s">
        <v>265</v>
      </c>
      <c r="N45" s="43"/>
      <c r="O45" s="6"/>
      <c r="P45" s="6"/>
      <c r="Q45" s="6"/>
      <c r="R45" s="6"/>
      <c r="S45" s="6"/>
      <c r="T45" s="6"/>
      <c r="U45" s="6"/>
      <c r="V45" s="6"/>
      <c r="W45" s="6"/>
      <c r="X45" s="6"/>
      <c r="Y45" s="6"/>
      <c r="Z45" s="6"/>
      <c r="AA45" s="6"/>
      <c r="AB45" s="6"/>
      <c r="AC45" s="6"/>
      <c r="AD45" s="6"/>
      <c r="AE45" s="6"/>
    </row>
    <row r="46">
      <c r="A46" s="29" t="s">
        <v>266</v>
      </c>
      <c r="B46" s="29" t="s">
        <v>43</v>
      </c>
      <c r="C46" s="35"/>
      <c r="D46" s="29" t="s">
        <v>163</v>
      </c>
      <c r="E46" s="31" t="s">
        <v>267</v>
      </c>
      <c r="F46" s="29" t="s">
        <v>268</v>
      </c>
      <c r="G46" s="29" t="s">
        <v>269</v>
      </c>
      <c r="H46" s="29" t="s">
        <v>270</v>
      </c>
      <c r="I46" s="37" t="s">
        <v>19</v>
      </c>
      <c r="J46" s="47">
        <v>45181.0</v>
      </c>
      <c r="K46" s="29" t="s">
        <v>20</v>
      </c>
      <c r="L46" s="29" t="s">
        <v>52</v>
      </c>
      <c r="M46" s="29" t="s">
        <v>271</v>
      </c>
      <c r="N46" s="40" t="s">
        <v>272</v>
      </c>
      <c r="O46" s="35"/>
      <c r="P46" s="35"/>
      <c r="Q46" s="35"/>
      <c r="R46" s="35"/>
      <c r="S46" s="35"/>
      <c r="T46" s="35"/>
      <c r="U46" s="35"/>
      <c r="V46" s="35"/>
      <c r="W46" s="35"/>
      <c r="X46" s="35"/>
      <c r="Y46" s="35"/>
      <c r="Z46" s="35"/>
      <c r="AA46" s="35"/>
      <c r="AB46" s="35"/>
      <c r="AC46" s="35"/>
      <c r="AD46" s="35"/>
      <c r="AE46" s="35"/>
    </row>
    <row r="47">
      <c r="A47" s="29" t="s">
        <v>273</v>
      </c>
      <c r="B47" s="29" t="s">
        <v>71</v>
      </c>
      <c r="C47" s="35"/>
      <c r="D47" s="29" t="s">
        <v>141</v>
      </c>
      <c r="E47" s="31" t="s">
        <v>274</v>
      </c>
      <c r="F47" s="33" t="s">
        <v>275</v>
      </c>
      <c r="G47" s="33" t="s">
        <v>276</v>
      </c>
      <c r="H47" s="33" t="s">
        <v>277</v>
      </c>
      <c r="I47" s="42" t="s">
        <v>14</v>
      </c>
      <c r="J47" s="47">
        <v>45181.0</v>
      </c>
      <c r="K47" s="29" t="s">
        <v>20</v>
      </c>
      <c r="L47" s="29" t="s">
        <v>52</v>
      </c>
      <c r="M47" s="29"/>
      <c r="N47" s="36" t="s">
        <v>278</v>
      </c>
      <c r="O47" s="6"/>
      <c r="P47" s="6"/>
      <c r="Q47" s="6"/>
      <c r="R47" s="6"/>
      <c r="S47" s="6"/>
      <c r="T47" s="6"/>
      <c r="U47" s="6"/>
      <c r="V47" s="6"/>
      <c r="W47" s="6"/>
      <c r="X47" s="6"/>
      <c r="Y47" s="6"/>
      <c r="Z47" s="6"/>
      <c r="AA47" s="6"/>
      <c r="AB47" s="6"/>
      <c r="AC47" s="6"/>
      <c r="AD47" s="6"/>
      <c r="AE47" s="6"/>
    </row>
    <row r="48">
      <c r="A48" s="29" t="s">
        <v>279</v>
      </c>
      <c r="B48" s="29" t="s">
        <v>71</v>
      </c>
      <c r="C48" s="35"/>
      <c r="D48" s="29" t="s">
        <v>195</v>
      </c>
      <c r="E48" s="31" t="s">
        <v>280</v>
      </c>
      <c r="F48" s="32" t="s">
        <v>281</v>
      </c>
      <c r="G48" s="32" t="s">
        <v>282</v>
      </c>
      <c r="H48" s="31" t="s">
        <v>283</v>
      </c>
      <c r="I48" s="34" t="s">
        <v>50</v>
      </c>
      <c r="J48" s="47">
        <v>45181.0</v>
      </c>
      <c r="K48" s="29" t="s">
        <v>20</v>
      </c>
      <c r="L48" s="29" t="s">
        <v>52</v>
      </c>
      <c r="M48" s="29" t="s">
        <v>284</v>
      </c>
      <c r="N48" s="36" t="s">
        <v>285</v>
      </c>
      <c r="O48" s="6"/>
      <c r="P48" s="6"/>
      <c r="Q48" s="6"/>
      <c r="R48" s="6"/>
      <c r="S48" s="6"/>
      <c r="T48" s="6"/>
      <c r="U48" s="6"/>
      <c r="V48" s="6"/>
      <c r="W48" s="6"/>
      <c r="X48" s="6"/>
      <c r="Y48" s="6"/>
      <c r="Z48" s="6"/>
      <c r="AA48" s="6"/>
      <c r="AB48" s="6"/>
      <c r="AC48" s="6"/>
      <c r="AD48" s="6"/>
      <c r="AE48" s="6"/>
    </row>
    <row r="49">
      <c r="A49" s="29" t="s">
        <v>286</v>
      </c>
      <c r="B49" s="29" t="s">
        <v>43</v>
      </c>
      <c r="C49" s="35"/>
      <c r="D49" s="29" t="s">
        <v>287</v>
      </c>
      <c r="E49" s="31" t="s">
        <v>288</v>
      </c>
      <c r="F49" s="29" t="s">
        <v>289</v>
      </c>
      <c r="G49" s="29" t="s">
        <v>290</v>
      </c>
      <c r="H49" s="29" t="s">
        <v>291</v>
      </c>
      <c r="I49" s="37" t="s">
        <v>19</v>
      </c>
      <c r="J49" s="47">
        <v>45181.0</v>
      </c>
      <c r="K49" s="29" t="s">
        <v>20</v>
      </c>
      <c r="L49" s="29" t="s">
        <v>52</v>
      </c>
      <c r="M49" s="35"/>
      <c r="N49" s="35"/>
      <c r="O49" s="6"/>
      <c r="P49" s="6"/>
      <c r="Q49" s="6"/>
      <c r="R49" s="6"/>
      <c r="S49" s="6"/>
      <c r="T49" s="6"/>
      <c r="U49" s="6"/>
      <c r="V49" s="6"/>
      <c r="W49" s="6"/>
      <c r="X49" s="6"/>
      <c r="Y49" s="6"/>
      <c r="Z49" s="6"/>
      <c r="AA49" s="6"/>
      <c r="AB49" s="6"/>
      <c r="AC49" s="6"/>
      <c r="AD49" s="6"/>
      <c r="AE49" s="6"/>
    </row>
    <row r="50">
      <c r="A50" s="29" t="s">
        <v>292</v>
      </c>
      <c r="B50" s="29" t="s">
        <v>43</v>
      </c>
      <c r="C50" s="35"/>
      <c r="D50" s="29" t="s">
        <v>163</v>
      </c>
      <c r="E50" s="31" t="s">
        <v>293</v>
      </c>
      <c r="F50" s="29" t="s">
        <v>294</v>
      </c>
      <c r="G50" s="29" t="s">
        <v>295</v>
      </c>
      <c r="H50" s="29" t="s">
        <v>296</v>
      </c>
      <c r="I50" s="34" t="s">
        <v>50</v>
      </c>
      <c r="J50" s="47">
        <v>45181.0</v>
      </c>
      <c r="K50" s="29" t="s">
        <v>20</v>
      </c>
      <c r="L50" s="29" t="s">
        <v>52</v>
      </c>
      <c r="M50" s="29" t="s">
        <v>271</v>
      </c>
      <c r="N50" s="36" t="s">
        <v>297</v>
      </c>
      <c r="O50" s="6"/>
      <c r="P50" s="6"/>
      <c r="Q50" s="6"/>
      <c r="R50" s="6"/>
      <c r="S50" s="6"/>
      <c r="T50" s="6"/>
      <c r="U50" s="6"/>
      <c r="V50" s="6"/>
      <c r="W50" s="6"/>
      <c r="X50" s="6"/>
      <c r="Y50" s="6"/>
      <c r="Z50" s="6"/>
      <c r="AA50" s="6"/>
      <c r="AB50" s="6"/>
      <c r="AC50" s="6"/>
      <c r="AD50" s="6"/>
      <c r="AE50" s="6"/>
    </row>
    <row r="51">
      <c r="A51" s="6"/>
      <c r="B51" s="6"/>
      <c r="C51" s="6"/>
      <c r="D51" s="6"/>
      <c r="E51" s="53"/>
      <c r="F51" s="6"/>
      <c r="G51" s="6"/>
      <c r="H51" s="6"/>
      <c r="I51" s="6"/>
      <c r="J51" s="6"/>
      <c r="K51" s="6"/>
      <c r="L51" s="6"/>
      <c r="M51" s="6"/>
      <c r="N51" s="6"/>
      <c r="O51" s="6"/>
      <c r="P51" s="6"/>
      <c r="Q51" s="6"/>
      <c r="R51" s="6"/>
      <c r="S51" s="6"/>
      <c r="T51" s="6"/>
      <c r="U51" s="6"/>
      <c r="V51" s="6"/>
      <c r="W51" s="6"/>
      <c r="X51" s="6"/>
      <c r="Y51" s="6"/>
      <c r="Z51" s="6"/>
      <c r="AA51" s="6"/>
      <c r="AB51" s="6"/>
      <c r="AC51" s="6"/>
      <c r="AD51" s="6"/>
      <c r="AE51" s="6"/>
    </row>
    <row r="52">
      <c r="A52" s="6"/>
      <c r="B52" s="6"/>
      <c r="C52" s="6"/>
      <c r="D52" s="6"/>
      <c r="E52" s="53"/>
      <c r="F52" s="6"/>
      <c r="G52" s="6"/>
      <c r="H52" s="6"/>
      <c r="I52" s="6"/>
      <c r="J52" s="6"/>
      <c r="K52" s="6"/>
      <c r="L52" s="6"/>
      <c r="M52" s="6"/>
      <c r="N52" s="6"/>
      <c r="O52" s="6"/>
      <c r="P52" s="6"/>
      <c r="Q52" s="6"/>
      <c r="R52" s="6"/>
      <c r="S52" s="6"/>
      <c r="T52" s="6"/>
      <c r="U52" s="6"/>
      <c r="V52" s="6"/>
      <c r="W52" s="6"/>
      <c r="X52" s="6"/>
      <c r="Y52" s="6"/>
      <c r="Z52" s="6"/>
      <c r="AA52" s="6"/>
      <c r="AB52" s="6"/>
      <c r="AC52" s="6"/>
      <c r="AD52" s="6"/>
      <c r="AE52" s="6"/>
    </row>
    <row r="53">
      <c r="A53" s="6"/>
      <c r="B53" s="6"/>
      <c r="C53" s="6"/>
      <c r="D53" s="6"/>
      <c r="E53" s="53"/>
      <c r="F53" s="6"/>
      <c r="G53" s="6"/>
      <c r="H53" s="6"/>
      <c r="I53" s="6"/>
      <c r="J53" s="6"/>
      <c r="K53" s="6"/>
      <c r="L53" s="6"/>
      <c r="M53" s="6"/>
      <c r="N53" s="6"/>
      <c r="O53" s="6"/>
      <c r="P53" s="6"/>
      <c r="Q53" s="6"/>
      <c r="R53" s="6"/>
      <c r="S53" s="6"/>
      <c r="T53" s="6"/>
      <c r="U53" s="6"/>
      <c r="V53" s="6"/>
      <c r="W53" s="6"/>
      <c r="X53" s="6"/>
      <c r="Y53" s="6"/>
      <c r="Z53" s="6"/>
      <c r="AA53" s="6"/>
      <c r="AB53" s="6"/>
      <c r="AC53" s="6"/>
      <c r="AD53" s="6"/>
      <c r="AE53" s="6"/>
    </row>
    <row r="54">
      <c r="A54" s="6"/>
      <c r="B54" s="6"/>
      <c r="C54" s="6"/>
      <c r="D54" s="6"/>
      <c r="E54" s="53"/>
      <c r="F54" s="6"/>
      <c r="G54" s="6"/>
      <c r="H54" s="6"/>
      <c r="I54" s="6"/>
      <c r="J54" s="6"/>
      <c r="K54" s="6"/>
      <c r="L54" s="6"/>
      <c r="M54" s="6"/>
      <c r="N54" s="6"/>
      <c r="O54" s="6"/>
      <c r="P54" s="6"/>
      <c r="Q54" s="6"/>
      <c r="R54" s="6"/>
      <c r="S54" s="6"/>
      <c r="T54" s="6"/>
      <c r="U54" s="6"/>
      <c r="V54" s="6"/>
      <c r="W54" s="6"/>
      <c r="X54" s="6"/>
      <c r="Y54" s="6"/>
      <c r="Z54" s="6"/>
      <c r="AA54" s="6"/>
      <c r="AB54" s="6"/>
      <c r="AC54" s="6"/>
      <c r="AD54" s="6"/>
      <c r="AE54" s="6"/>
    </row>
    <row r="55">
      <c r="A55" s="6"/>
      <c r="B55" s="6"/>
      <c r="C55" s="6"/>
      <c r="D55" s="6"/>
      <c r="E55" s="53"/>
      <c r="F55" s="6"/>
      <c r="G55" s="6"/>
      <c r="H55" s="6"/>
      <c r="I55" s="6"/>
      <c r="J55" s="6"/>
      <c r="K55" s="6"/>
      <c r="L55" s="6"/>
      <c r="M55" s="6"/>
      <c r="N55" s="6"/>
      <c r="O55" s="6"/>
      <c r="P55" s="6"/>
      <c r="Q55" s="6"/>
      <c r="R55" s="6"/>
      <c r="S55" s="6"/>
      <c r="T55" s="6"/>
      <c r="U55" s="6"/>
      <c r="V55" s="6"/>
      <c r="W55" s="6"/>
      <c r="X55" s="6"/>
      <c r="Y55" s="6"/>
      <c r="Z55" s="6"/>
      <c r="AA55" s="6"/>
      <c r="AB55" s="6"/>
      <c r="AC55" s="6"/>
      <c r="AD55" s="6"/>
      <c r="AE55" s="6"/>
    </row>
    <row r="56">
      <c r="A56" s="6"/>
      <c r="B56" s="6"/>
      <c r="C56" s="6"/>
      <c r="D56" s="6"/>
      <c r="E56" s="53"/>
      <c r="F56" s="6"/>
      <c r="G56" s="6"/>
      <c r="H56" s="6"/>
      <c r="I56" s="6"/>
      <c r="J56" s="6"/>
      <c r="K56" s="6"/>
      <c r="L56" s="6"/>
      <c r="M56" s="6"/>
      <c r="N56" s="6"/>
      <c r="O56" s="6"/>
      <c r="P56" s="6"/>
      <c r="Q56" s="6"/>
      <c r="R56" s="6"/>
      <c r="S56" s="6"/>
      <c r="T56" s="6"/>
      <c r="U56" s="6"/>
      <c r="V56" s="6"/>
      <c r="W56" s="6"/>
      <c r="X56" s="6"/>
      <c r="Y56" s="6"/>
      <c r="Z56" s="6"/>
      <c r="AA56" s="6"/>
      <c r="AB56" s="6"/>
      <c r="AC56" s="6"/>
      <c r="AD56" s="6"/>
      <c r="AE56" s="6"/>
    </row>
    <row r="57">
      <c r="A57" s="6"/>
      <c r="B57" s="6"/>
      <c r="C57" s="6"/>
      <c r="D57" s="6"/>
      <c r="E57" s="53"/>
      <c r="F57" s="6"/>
      <c r="G57" s="6"/>
      <c r="H57" s="6"/>
      <c r="I57" s="6"/>
      <c r="J57" s="6"/>
      <c r="K57" s="6"/>
      <c r="L57" s="6"/>
      <c r="M57" s="6"/>
      <c r="N57" s="6"/>
      <c r="O57" s="6"/>
      <c r="P57" s="6"/>
      <c r="Q57" s="6"/>
      <c r="R57" s="6"/>
      <c r="S57" s="6"/>
      <c r="T57" s="6"/>
      <c r="U57" s="6"/>
      <c r="V57" s="6"/>
      <c r="W57" s="6"/>
      <c r="X57" s="6"/>
      <c r="Y57" s="6"/>
      <c r="Z57" s="6"/>
      <c r="AA57" s="6"/>
      <c r="AB57" s="6"/>
      <c r="AC57" s="6"/>
      <c r="AD57" s="6"/>
      <c r="AE57" s="6"/>
    </row>
    <row r="58">
      <c r="A58" s="6"/>
      <c r="B58" s="6"/>
      <c r="C58" s="6"/>
      <c r="D58" s="6"/>
      <c r="E58" s="53"/>
      <c r="F58" s="6"/>
      <c r="G58" s="6"/>
      <c r="H58" s="6"/>
      <c r="I58" s="6"/>
      <c r="J58" s="6"/>
      <c r="K58" s="6"/>
      <c r="L58" s="6"/>
      <c r="M58" s="6"/>
      <c r="N58" s="6"/>
      <c r="O58" s="6"/>
      <c r="P58" s="6"/>
      <c r="Q58" s="6"/>
      <c r="R58" s="6"/>
      <c r="S58" s="6"/>
      <c r="T58" s="6"/>
      <c r="U58" s="6"/>
      <c r="V58" s="6"/>
      <c r="W58" s="6"/>
      <c r="X58" s="6"/>
      <c r="Y58" s="6"/>
      <c r="Z58" s="6"/>
      <c r="AA58" s="6"/>
      <c r="AB58" s="6"/>
      <c r="AC58" s="6"/>
      <c r="AD58" s="6"/>
      <c r="AE58" s="6"/>
    </row>
    <row r="59">
      <c r="A59" s="6"/>
      <c r="B59" s="6"/>
      <c r="C59" s="6"/>
      <c r="D59" s="6"/>
      <c r="E59" s="53"/>
      <c r="F59" s="6"/>
      <c r="G59" s="6"/>
      <c r="H59" s="6"/>
      <c r="I59" s="6"/>
      <c r="J59" s="6"/>
      <c r="K59" s="6"/>
      <c r="L59" s="6"/>
      <c r="M59" s="6"/>
      <c r="N59" s="6"/>
      <c r="O59" s="6"/>
      <c r="P59" s="6"/>
      <c r="Q59" s="6"/>
      <c r="R59" s="6"/>
      <c r="S59" s="6"/>
      <c r="T59" s="6"/>
      <c r="U59" s="6"/>
      <c r="V59" s="6"/>
      <c r="W59" s="6"/>
      <c r="X59" s="6"/>
      <c r="Y59" s="6"/>
      <c r="Z59" s="6"/>
      <c r="AA59" s="6"/>
      <c r="AB59" s="6"/>
      <c r="AC59" s="6"/>
      <c r="AD59" s="6"/>
      <c r="AE59" s="6"/>
    </row>
    <row r="60">
      <c r="A60" s="6"/>
      <c r="B60" s="6"/>
      <c r="C60" s="6"/>
      <c r="D60" s="6"/>
      <c r="E60" s="53"/>
      <c r="F60" s="6"/>
      <c r="G60" s="6"/>
      <c r="H60" s="6"/>
      <c r="I60" s="6"/>
      <c r="J60" s="6"/>
      <c r="K60" s="6"/>
      <c r="L60" s="6"/>
      <c r="M60" s="6"/>
      <c r="N60" s="6"/>
      <c r="O60" s="6"/>
      <c r="P60" s="6"/>
      <c r="Q60" s="6"/>
      <c r="R60" s="6"/>
      <c r="S60" s="6"/>
      <c r="T60" s="6"/>
      <c r="U60" s="6"/>
      <c r="V60" s="6"/>
      <c r="W60" s="6"/>
      <c r="X60" s="6"/>
      <c r="Y60" s="6"/>
      <c r="Z60" s="6"/>
      <c r="AA60" s="6"/>
      <c r="AB60" s="6"/>
      <c r="AC60" s="6"/>
      <c r="AD60" s="6"/>
      <c r="AE60" s="6"/>
    </row>
    <row r="61">
      <c r="A61" s="6"/>
      <c r="B61" s="6"/>
      <c r="C61" s="6"/>
      <c r="D61" s="6"/>
      <c r="E61" s="53"/>
      <c r="F61" s="6"/>
      <c r="G61" s="6"/>
      <c r="H61" s="6"/>
      <c r="I61" s="6"/>
      <c r="J61" s="6"/>
      <c r="K61" s="6"/>
      <c r="L61" s="6"/>
      <c r="M61" s="6"/>
      <c r="N61" s="6"/>
      <c r="O61" s="6"/>
      <c r="P61" s="6"/>
      <c r="Q61" s="6"/>
      <c r="R61" s="6"/>
      <c r="S61" s="6"/>
      <c r="T61" s="6"/>
      <c r="U61" s="6"/>
      <c r="V61" s="6"/>
      <c r="W61" s="6"/>
      <c r="X61" s="6"/>
      <c r="Y61" s="6"/>
      <c r="Z61" s="6"/>
      <c r="AA61" s="6"/>
      <c r="AB61" s="6"/>
      <c r="AC61" s="6"/>
      <c r="AD61" s="6"/>
      <c r="AE61" s="6"/>
    </row>
    <row r="62">
      <c r="A62" s="6"/>
      <c r="B62" s="6"/>
      <c r="C62" s="6"/>
      <c r="D62" s="6"/>
      <c r="E62" s="53"/>
      <c r="F62" s="6"/>
      <c r="G62" s="6"/>
      <c r="H62" s="6"/>
      <c r="I62" s="6"/>
      <c r="J62" s="6"/>
      <c r="K62" s="6"/>
      <c r="L62" s="6"/>
      <c r="M62" s="6"/>
      <c r="N62" s="6"/>
      <c r="O62" s="6"/>
      <c r="P62" s="6"/>
      <c r="Q62" s="6"/>
      <c r="R62" s="6"/>
      <c r="S62" s="6"/>
      <c r="T62" s="6"/>
      <c r="U62" s="6"/>
      <c r="V62" s="6"/>
      <c r="W62" s="6"/>
      <c r="X62" s="6"/>
      <c r="Y62" s="6"/>
      <c r="Z62" s="6"/>
      <c r="AA62" s="6"/>
      <c r="AB62" s="6"/>
      <c r="AC62" s="6"/>
      <c r="AD62" s="6"/>
      <c r="AE62" s="6"/>
    </row>
    <row r="63">
      <c r="A63" s="6"/>
      <c r="B63" s="6"/>
      <c r="C63" s="6"/>
      <c r="D63" s="6"/>
      <c r="E63" s="53"/>
      <c r="F63" s="6"/>
      <c r="G63" s="6"/>
      <c r="H63" s="6"/>
      <c r="I63" s="6"/>
      <c r="J63" s="6"/>
      <c r="K63" s="6"/>
      <c r="L63" s="6"/>
      <c r="M63" s="6"/>
      <c r="N63" s="6"/>
      <c r="O63" s="6"/>
      <c r="P63" s="6"/>
      <c r="Q63" s="6"/>
      <c r="R63" s="6"/>
      <c r="S63" s="6"/>
      <c r="T63" s="6"/>
      <c r="U63" s="6"/>
      <c r="V63" s="6"/>
      <c r="W63" s="6"/>
      <c r="X63" s="6"/>
      <c r="Y63" s="6"/>
      <c r="Z63" s="6"/>
      <c r="AA63" s="6"/>
      <c r="AB63" s="6"/>
      <c r="AC63" s="6"/>
      <c r="AD63" s="6"/>
      <c r="AE63" s="6"/>
    </row>
    <row r="64">
      <c r="A64" s="6"/>
      <c r="B64" s="6"/>
      <c r="C64" s="6"/>
      <c r="D64" s="6"/>
      <c r="E64" s="53"/>
      <c r="F64" s="6"/>
      <c r="G64" s="6"/>
      <c r="H64" s="6"/>
      <c r="I64" s="6"/>
      <c r="J64" s="6"/>
      <c r="K64" s="6"/>
      <c r="L64" s="6"/>
      <c r="M64" s="6"/>
      <c r="N64" s="6"/>
      <c r="O64" s="6"/>
      <c r="P64" s="6"/>
      <c r="Q64" s="6"/>
      <c r="R64" s="6"/>
      <c r="S64" s="6"/>
      <c r="T64" s="6"/>
      <c r="U64" s="6"/>
      <c r="V64" s="6"/>
      <c r="W64" s="6"/>
      <c r="X64" s="6"/>
      <c r="Y64" s="6"/>
      <c r="Z64" s="6"/>
      <c r="AA64" s="6"/>
      <c r="AB64" s="6"/>
      <c r="AC64" s="6"/>
      <c r="AD64" s="6"/>
      <c r="AE64" s="6"/>
    </row>
    <row r="65">
      <c r="A65" s="6"/>
      <c r="B65" s="6"/>
      <c r="C65" s="6"/>
      <c r="D65" s="6"/>
      <c r="E65" s="53"/>
      <c r="F65" s="6"/>
      <c r="G65" s="6"/>
      <c r="H65" s="6"/>
      <c r="I65" s="6"/>
      <c r="J65" s="6"/>
      <c r="K65" s="6"/>
      <c r="L65" s="6"/>
      <c r="M65" s="6"/>
      <c r="N65" s="6"/>
      <c r="O65" s="6"/>
      <c r="P65" s="6"/>
      <c r="Q65" s="6"/>
      <c r="R65" s="6"/>
      <c r="S65" s="6"/>
      <c r="T65" s="6"/>
      <c r="U65" s="6"/>
      <c r="V65" s="6"/>
      <c r="W65" s="6"/>
      <c r="X65" s="6"/>
      <c r="Y65" s="6"/>
      <c r="Z65" s="6"/>
      <c r="AA65" s="6"/>
      <c r="AB65" s="6"/>
      <c r="AC65" s="6"/>
      <c r="AD65" s="6"/>
      <c r="AE65" s="6"/>
    </row>
    <row r="66">
      <c r="A66" s="6"/>
      <c r="B66" s="6"/>
      <c r="C66" s="6"/>
      <c r="D66" s="6"/>
      <c r="E66" s="53"/>
      <c r="F66" s="6"/>
      <c r="G66" s="6"/>
      <c r="H66" s="6"/>
      <c r="I66" s="6"/>
      <c r="J66" s="6"/>
      <c r="K66" s="6"/>
      <c r="L66" s="6"/>
      <c r="M66" s="6"/>
      <c r="N66" s="6"/>
      <c r="O66" s="6"/>
      <c r="P66" s="6"/>
      <c r="Q66" s="6"/>
      <c r="R66" s="6"/>
      <c r="S66" s="6"/>
      <c r="T66" s="6"/>
      <c r="U66" s="6"/>
      <c r="V66" s="6"/>
      <c r="W66" s="6"/>
      <c r="X66" s="6"/>
      <c r="Y66" s="6"/>
      <c r="Z66" s="6"/>
      <c r="AA66" s="6"/>
      <c r="AB66" s="6"/>
      <c r="AC66" s="6"/>
      <c r="AD66" s="6"/>
      <c r="AE66" s="6"/>
    </row>
    <row r="67">
      <c r="A67" s="6"/>
      <c r="B67" s="6"/>
      <c r="C67" s="6"/>
      <c r="D67" s="6"/>
      <c r="E67" s="53"/>
      <c r="F67" s="6"/>
      <c r="G67" s="6"/>
      <c r="H67" s="6"/>
      <c r="I67" s="6"/>
      <c r="J67" s="6"/>
      <c r="K67" s="6"/>
      <c r="L67" s="6"/>
      <c r="M67" s="6"/>
      <c r="N67" s="6"/>
      <c r="O67" s="6"/>
      <c r="P67" s="6"/>
      <c r="Q67" s="6"/>
      <c r="R67" s="6"/>
      <c r="S67" s="6"/>
      <c r="T67" s="6"/>
      <c r="U67" s="6"/>
      <c r="V67" s="6"/>
      <c r="W67" s="6"/>
      <c r="X67" s="6"/>
      <c r="Y67" s="6"/>
      <c r="Z67" s="6"/>
      <c r="AA67" s="6"/>
      <c r="AB67" s="6"/>
      <c r="AC67" s="6"/>
      <c r="AD67" s="6"/>
      <c r="AE67" s="6"/>
    </row>
    <row r="68">
      <c r="A68" s="6"/>
      <c r="B68" s="6"/>
      <c r="C68" s="6"/>
      <c r="D68" s="6"/>
      <c r="E68" s="53"/>
      <c r="F68" s="6"/>
      <c r="G68" s="6"/>
      <c r="H68" s="6"/>
      <c r="I68" s="6"/>
      <c r="J68" s="6"/>
      <c r="K68" s="6"/>
      <c r="L68" s="6"/>
      <c r="M68" s="6"/>
      <c r="N68" s="6"/>
      <c r="O68" s="6"/>
      <c r="P68" s="6"/>
      <c r="Q68" s="6"/>
      <c r="R68" s="6"/>
      <c r="S68" s="6"/>
      <c r="T68" s="6"/>
      <c r="U68" s="6"/>
      <c r="V68" s="6"/>
      <c r="W68" s="6"/>
      <c r="X68" s="6"/>
      <c r="Y68" s="6"/>
      <c r="Z68" s="6"/>
      <c r="AA68" s="6"/>
      <c r="AB68" s="6"/>
      <c r="AC68" s="6"/>
      <c r="AD68" s="6"/>
      <c r="AE68" s="6"/>
    </row>
    <row r="69">
      <c r="A69" s="6"/>
      <c r="B69" s="6"/>
      <c r="C69" s="6"/>
      <c r="D69" s="6"/>
      <c r="E69" s="53"/>
      <c r="F69" s="6"/>
      <c r="G69" s="6"/>
      <c r="H69" s="6"/>
      <c r="I69" s="6"/>
      <c r="J69" s="6"/>
      <c r="K69" s="6"/>
      <c r="L69" s="6"/>
      <c r="M69" s="6"/>
      <c r="N69" s="6"/>
      <c r="O69" s="6"/>
      <c r="P69" s="6"/>
      <c r="Q69" s="6"/>
      <c r="R69" s="6"/>
      <c r="S69" s="6"/>
      <c r="T69" s="6"/>
      <c r="U69" s="6"/>
      <c r="V69" s="6"/>
      <c r="W69" s="6"/>
      <c r="X69" s="6"/>
      <c r="Y69" s="6"/>
      <c r="Z69" s="6"/>
      <c r="AA69" s="6"/>
      <c r="AB69" s="6"/>
      <c r="AC69" s="6"/>
      <c r="AD69" s="6"/>
      <c r="AE69" s="6"/>
    </row>
    <row r="70">
      <c r="A70" s="6"/>
      <c r="B70" s="6"/>
      <c r="C70" s="6"/>
      <c r="D70" s="6"/>
      <c r="E70" s="53"/>
      <c r="F70" s="6"/>
      <c r="G70" s="6"/>
      <c r="H70" s="6"/>
      <c r="I70" s="6"/>
      <c r="J70" s="6"/>
      <c r="K70" s="6"/>
      <c r="L70" s="6"/>
      <c r="M70" s="6"/>
      <c r="N70" s="6"/>
      <c r="O70" s="6"/>
      <c r="P70" s="6"/>
      <c r="Q70" s="6"/>
      <c r="R70" s="6"/>
      <c r="S70" s="6"/>
      <c r="T70" s="6"/>
      <c r="U70" s="6"/>
      <c r="V70" s="6"/>
      <c r="W70" s="6"/>
      <c r="X70" s="6"/>
      <c r="Y70" s="6"/>
      <c r="Z70" s="6"/>
      <c r="AA70" s="6"/>
      <c r="AB70" s="6"/>
      <c r="AC70" s="6"/>
      <c r="AD70" s="6"/>
      <c r="AE70" s="6"/>
    </row>
    <row r="71">
      <c r="A71" s="6"/>
      <c r="B71" s="6"/>
      <c r="C71" s="6"/>
      <c r="D71" s="6"/>
      <c r="E71" s="53"/>
      <c r="F71" s="6"/>
      <c r="G71" s="6"/>
      <c r="H71" s="6"/>
      <c r="I71" s="6"/>
      <c r="J71" s="6"/>
      <c r="K71" s="6"/>
      <c r="L71" s="6"/>
      <c r="M71" s="6"/>
      <c r="N71" s="6"/>
      <c r="O71" s="6"/>
      <c r="P71" s="6"/>
      <c r="Q71" s="6"/>
      <c r="R71" s="6"/>
      <c r="S71" s="6"/>
      <c r="T71" s="6"/>
      <c r="U71" s="6"/>
      <c r="V71" s="6"/>
      <c r="W71" s="6"/>
      <c r="X71" s="6"/>
      <c r="Y71" s="6"/>
      <c r="Z71" s="6"/>
      <c r="AA71" s="6"/>
      <c r="AB71" s="6"/>
      <c r="AC71" s="6"/>
      <c r="AD71" s="6"/>
      <c r="AE71" s="6"/>
    </row>
    <row r="72">
      <c r="A72" s="6"/>
      <c r="B72" s="6"/>
      <c r="C72" s="6"/>
      <c r="D72" s="6"/>
      <c r="E72" s="53"/>
      <c r="F72" s="6"/>
      <c r="G72" s="6"/>
      <c r="H72" s="6"/>
      <c r="I72" s="6"/>
      <c r="J72" s="6"/>
      <c r="K72" s="6"/>
      <c r="L72" s="6"/>
      <c r="M72" s="6"/>
      <c r="N72" s="6"/>
      <c r="O72" s="6"/>
      <c r="P72" s="6"/>
      <c r="Q72" s="6"/>
      <c r="R72" s="6"/>
      <c r="S72" s="6"/>
      <c r="T72" s="6"/>
      <c r="U72" s="6"/>
      <c r="V72" s="6"/>
      <c r="W72" s="6"/>
      <c r="X72" s="6"/>
      <c r="Y72" s="6"/>
      <c r="Z72" s="6"/>
      <c r="AA72" s="6"/>
      <c r="AB72" s="6"/>
      <c r="AC72" s="6"/>
      <c r="AD72" s="6"/>
      <c r="AE72" s="6"/>
    </row>
    <row r="73">
      <c r="A73" s="6"/>
      <c r="B73" s="6"/>
      <c r="C73" s="6"/>
      <c r="D73" s="6"/>
      <c r="E73" s="53"/>
      <c r="F73" s="6"/>
      <c r="G73" s="6"/>
      <c r="H73" s="6"/>
      <c r="I73" s="6"/>
      <c r="J73" s="6"/>
      <c r="K73" s="6"/>
      <c r="L73" s="6"/>
      <c r="M73" s="6"/>
      <c r="N73" s="6"/>
      <c r="O73" s="6"/>
      <c r="P73" s="6"/>
      <c r="Q73" s="6"/>
      <c r="R73" s="6"/>
      <c r="S73" s="6"/>
      <c r="T73" s="6"/>
      <c r="U73" s="6"/>
      <c r="V73" s="6"/>
      <c r="W73" s="6"/>
      <c r="X73" s="6"/>
      <c r="Y73" s="6"/>
      <c r="Z73" s="6"/>
      <c r="AA73" s="6"/>
      <c r="AB73" s="6"/>
      <c r="AC73" s="6"/>
      <c r="AD73" s="6"/>
      <c r="AE73" s="6"/>
    </row>
    <row r="74">
      <c r="A74" s="6"/>
      <c r="B74" s="6"/>
      <c r="C74" s="6"/>
      <c r="D74" s="6"/>
      <c r="E74" s="53"/>
      <c r="F74" s="6"/>
      <c r="G74" s="6"/>
      <c r="H74" s="6"/>
      <c r="I74" s="6"/>
      <c r="J74" s="6"/>
      <c r="K74" s="6"/>
      <c r="L74" s="6"/>
      <c r="M74" s="6"/>
      <c r="N74" s="6"/>
      <c r="O74" s="6"/>
      <c r="P74" s="6"/>
      <c r="Q74" s="6"/>
      <c r="R74" s="6"/>
      <c r="S74" s="6"/>
      <c r="T74" s="6"/>
      <c r="U74" s="6"/>
      <c r="V74" s="6"/>
      <c r="W74" s="6"/>
      <c r="X74" s="6"/>
      <c r="Y74" s="6"/>
      <c r="Z74" s="6"/>
      <c r="AA74" s="6"/>
      <c r="AB74" s="6"/>
      <c r="AC74" s="6"/>
      <c r="AD74" s="6"/>
      <c r="AE74" s="6"/>
    </row>
    <row r="75">
      <c r="A75" s="6"/>
      <c r="B75" s="6"/>
      <c r="C75" s="6"/>
      <c r="D75" s="6"/>
      <c r="E75" s="53"/>
      <c r="F75" s="6"/>
      <c r="G75" s="6"/>
      <c r="H75" s="6"/>
      <c r="I75" s="6"/>
      <c r="J75" s="6"/>
      <c r="K75" s="6"/>
      <c r="L75" s="6"/>
      <c r="M75" s="6"/>
      <c r="N75" s="6"/>
      <c r="O75" s="6"/>
      <c r="P75" s="6"/>
      <c r="Q75" s="6"/>
      <c r="R75" s="6"/>
      <c r="S75" s="6"/>
      <c r="T75" s="6"/>
      <c r="U75" s="6"/>
      <c r="V75" s="6"/>
      <c r="W75" s="6"/>
      <c r="X75" s="6"/>
      <c r="Y75" s="6"/>
      <c r="Z75" s="6"/>
      <c r="AA75" s="6"/>
      <c r="AB75" s="6"/>
      <c r="AC75" s="6"/>
      <c r="AD75" s="6"/>
      <c r="AE75" s="6"/>
    </row>
    <row r="76">
      <c r="A76" s="6"/>
      <c r="B76" s="6"/>
      <c r="C76" s="6"/>
      <c r="D76" s="6"/>
      <c r="E76" s="53"/>
      <c r="F76" s="6"/>
      <c r="G76" s="6"/>
      <c r="H76" s="6"/>
      <c r="I76" s="6"/>
      <c r="J76" s="6"/>
      <c r="K76" s="6"/>
      <c r="L76" s="6"/>
      <c r="M76" s="6"/>
      <c r="N76" s="6"/>
      <c r="O76" s="6"/>
      <c r="P76" s="6"/>
      <c r="Q76" s="6"/>
      <c r="R76" s="6"/>
      <c r="S76" s="6"/>
      <c r="T76" s="6"/>
      <c r="U76" s="6"/>
      <c r="V76" s="6"/>
      <c r="W76" s="6"/>
      <c r="X76" s="6"/>
      <c r="Y76" s="6"/>
      <c r="Z76" s="6"/>
      <c r="AA76" s="6"/>
      <c r="AB76" s="6"/>
      <c r="AC76" s="6"/>
      <c r="AD76" s="6"/>
      <c r="AE76" s="6"/>
    </row>
    <row r="77">
      <c r="A77" s="6"/>
      <c r="B77" s="6"/>
      <c r="C77" s="6"/>
      <c r="D77" s="6"/>
      <c r="E77" s="53"/>
      <c r="F77" s="6"/>
      <c r="G77" s="6"/>
      <c r="H77" s="6"/>
      <c r="I77" s="6"/>
      <c r="J77" s="6"/>
      <c r="K77" s="6"/>
      <c r="L77" s="6"/>
      <c r="M77" s="6"/>
      <c r="N77" s="6"/>
      <c r="O77" s="6"/>
      <c r="P77" s="6"/>
      <c r="Q77" s="6"/>
      <c r="R77" s="6"/>
      <c r="S77" s="6"/>
      <c r="T77" s="6"/>
      <c r="U77" s="6"/>
      <c r="V77" s="6"/>
      <c r="W77" s="6"/>
      <c r="X77" s="6"/>
      <c r="Y77" s="6"/>
      <c r="Z77" s="6"/>
      <c r="AA77" s="6"/>
      <c r="AB77" s="6"/>
      <c r="AC77" s="6"/>
      <c r="AD77" s="6"/>
      <c r="AE77" s="6"/>
    </row>
    <row r="78">
      <c r="A78" s="6"/>
      <c r="B78" s="6"/>
      <c r="C78" s="6"/>
      <c r="D78" s="6"/>
      <c r="E78" s="53"/>
      <c r="F78" s="6"/>
      <c r="G78" s="6"/>
      <c r="H78" s="6"/>
      <c r="I78" s="6"/>
      <c r="J78" s="6"/>
      <c r="K78" s="6"/>
      <c r="L78" s="6"/>
      <c r="M78" s="6"/>
      <c r="N78" s="6"/>
      <c r="O78" s="6"/>
      <c r="P78" s="6"/>
      <c r="Q78" s="6"/>
      <c r="R78" s="6"/>
      <c r="S78" s="6"/>
      <c r="T78" s="6"/>
      <c r="U78" s="6"/>
      <c r="V78" s="6"/>
      <c r="W78" s="6"/>
      <c r="X78" s="6"/>
      <c r="Y78" s="6"/>
      <c r="Z78" s="6"/>
      <c r="AA78" s="6"/>
      <c r="AB78" s="6"/>
      <c r="AC78" s="6"/>
      <c r="AD78" s="6"/>
      <c r="AE78" s="6"/>
    </row>
    <row r="79">
      <c r="A79" s="6"/>
      <c r="B79" s="6"/>
      <c r="C79" s="6"/>
      <c r="D79" s="6"/>
      <c r="E79" s="53"/>
      <c r="F79" s="6"/>
      <c r="G79" s="6"/>
      <c r="H79" s="6"/>
      <c r="I79" s="6"/>
      <c r="J79" s="6"/>
      <c r="K79" s="6"/>
      <c r="L79" s="6"/>
      <c r="M79" s="6"/>
      <c r="N79" s="6"/>
      <c r="O79" s="6"/>
      <c r="P79" s="6"/>
      <c r="Q79" s="6"/>
      <c r="R79" s="6"/>
      <c r="S79" s="6"/>
      <c r="T79" s="6"/>
      <c r="U79" s="6"/>
      <c r="V79" s="6"/>
      <c r="W79" s="6"/>
      <c r="X79" s="6"/>
      <c r="Y79" s="6"/>
      <c r="Z79" s="6"/>
      <c r="AA79" s="6"/>
      <c r="AB79" s="6"/>
      <c r="AC79" s="6"/>
      <c r="AD79" s="6"/>
      <c r="AE79" s="6"/>
    </row>
    <row r="80">
      <c r="A80" s="6"/>
      <c r="B80" s="6"/>
      <c r="C80" s="6"/>
      <c r="D80" s="6"/>
      <c r="E80" s="53"/>
      <c r="F80" s="6"/>
      <c r="G80" s="6"/>
      <c r="H80" s="6"/>
      <c r="I80" s="6"/>
      <c r="J80" s="6"/>
      <c r="K80" s="6"/>
      <c r="L80" s="6"/>
      <c r="M80" s="6"/>
      <c r="N80" s="6"/>
      <c r="O80" s="6"/>
      <c r="P80" s="6"/>
      <c r="Q80" s="6"/>
      <c r="R80" s="6"/>
      <c r="S80" s="6"/>
      <c r="T80" s="6"/>
      <c r="U80" s="6"/>
      <c r="V80" s="6"/>
      <c r="W80" s="6"/>
      <c r="X80" s="6"/>
      <c r="Y80" s="6"/>
      <c r="Z80" s="6"/>
      <c r="AA80" s="6"/>
      <c r="AB80" s="6"/>
      <c r="AC80" s="6"/>
      <c r="AD80" s="6"/>
      <c r="AE80" s="6"/>
    </row>
    <row r="81">
      <c r="A81" s="6"/>
      <c r="B81" s="6"/>
      <c r="C81" s="6"/>
      <c r="D81" s="6"/>
      <c r="E81" s="53"/>
      <c r="F81" s="6"/>
      <c r="G81" s="6"/>
      <c r="H81" s="6"/>
      <c r="I81" s="6"/>
      <c r="J81" s="6"/>
      <c r="K81" s="6"/>
      <c r="L81" s="6"/>
      <c r="M81" s="6"/>
      <c r="N81" s="6"/>
      <c r="O81" s="6"/>
      <c r="P81" s="6"/>
      <c r="Q81" s="6"/>
      <c r="R81" s="6"/>
      <c r="S81" s="6"/>
      <c r="T81" s="6"/>
      <c r="U81" s="6"/>
      <c r="V81" s="6"/>
      <c r="W81" s="6"/>
      <c r="X81" s="6"/>
      <c r="Y81" s="6"/>
      <c r="Z81" s="6"/>
      <c r="AA81" s="6"/>
      <c r="AB81" s="6"/>
      <c r="AC81" s="6"/>
      <c r="AD81" s="6"/>
      <c r="AE81" s="6"/>
    </row>
    <row r="82">
      <c r="A82" s="6"/>
      <c r="B82" s="6"/>
      <c r="C82" s="6"/>
      <c r="D82" s="6"/>
      <c r="E82" s="53"/>
      <c r="F82" s="6"/>
      <c r="G82" s="6"/>
      <c r="H82" s="6"/>
      <c r="I82" s="6"/>
      <c r="J82" s="6"/>
      <c r="K82" s="6"/>
      <c r="L82" s="6"/>
      <c r="M82" s="6"/>
      <c r="N82" s="6"/>
      <c r="O82" s="6"/>
      <c r="P82" s="6"/>
      <c r="Q82" s="6"/>
      <c r="R82" s="6"/>
      <c r="S82" s="6"/>
      <c r="T82" s="6"/>
      <c r="U82" s="6"/>
      <c r="V82" s="6"/>
      <c r="W82" s="6"/>
      <c r="X82" s="6"/>
      <c r="Y82" s="6"/>
      <c r="Z82" s="6"/>
      <c r="AA82" s="6"/>
      <c r="AB82" s="6"/>
      <c r="AC82" s="6"/>
      <c r="AD82" s="6"/>
      <c r="AE82" s="6"/>
    </row>
    <row r="83">
      <c r="A83" s="6"/>
      <c r="B83" s="6"/>
      <c r="C83" s="6"/>
      <c r="D83" s="6"/>
      <c r="E83" s="53"/>
      <c r="F83" s="6"/>
      <c r="G83" s="6"/>
      <c r="H83" s="6"/>
      <c r="I83" s="6"/>
      <c r="J83" s="6"/>
      <c r="K83" s="6"/>
      <c r="L83" s="6"/>
      <c r="M83" s="6"/>
      <c r="N83" s="6"/>
      <c r="O83" s="6"/>
      <c r="P83" s="6"/>
      <c r="Q83" s="6"/>
      <c r="R83" s="6"/>
      <c r="S83" s="6"/>
      <c r="T83" s="6"/>
      <c r="U83" s="6"/>
      <c r="V83" s="6"/>
      <c r="W83" s="6"/>
      <c r="X83" s="6"/>
      <c r="Y83" s="6"/>
      <c r="Z83" s="6"/>
      <c r="AA83" s="6"/>
      <c r="AB83" s="6"/>
      <c r="AC83" s="6"/>
      <c r="AD83" s="6"/>
      <c r="AE83" s="6"/>
    </row>
    <row r="84">
      <c r="A84" s="6"/>
      <c r="B84" s="6"/>
      <c r="C84" s="6"/>
      <c r="D84" s="6"/>
      <c r="E84" s="53"/>
      <c r="F84" s="6"/>
      <c r="G84" s="6"/>
      <c r="H84" s="6"/>
      <c r="I84" s="6"/>
      <c r="J84" s="6"/>
      <c r="K84" s="6"/>
      <c r="L84" s="6"/>
      <c r="M84" s="6"/>
      <c r="N84" s="6"/>
      <c r="O84" s="6"/>
      <c r="P84" s="6"/>
      <c r="Q84" s="6"/>
      <c r="R84" s="6"/>
      <c r="S84" s="6"/>
      <c r="T84" s="6"/>
      <c r="U84" s="6"/>
      <c r="V84" s="6"/>
      <c r="W84" s="6"/>
      <c r="X84" s="6"/>
      <c r="Y84" s="6"/>
      <c r="Z84" s="6"/>
      <c r="AA84" s="6"/>
      <c r="AB84" s="6"/>
      <c r="AC84" s="6"/>
      <c r="AD84" s="6"/>
      <c r="AE84" s="6"/>
    </row>
    <row r="85">
      <c r="A85" s="6"/>
      <c r="B85" s="6"/>
      <c r="C85" s="6"/>
      <c r="D85" s="6"/>
      <c r="E85" s="53"/>
      <c r="F85" s="6"/>
      <c r="G85" s="6"/>
      <c r="H85" s="6"/>
      <c r="I85" s="6"/>
      <c r="J85" s="6"/>
      <c r="K85" s="6"/>
      <c r="L85" s="6"/>
      <c r="M85" s="6"/>
      <c r="N85" s="6"/>
      <c r="O85" s="6"/>
      <c r="P85" s="6"/>
      <c r="Q85" s="6"/>
      <c r="R85" s="6"/>
      <c r="S85" s="6"/>
      <c r="T85" s="6"/>
      <c r="U85" s="6"/>
      <c r="V85" s="6"/>
      <c r="W85" s="6"/>
      <c r="X85" s="6"/>
      <c r="Y85" s="6"/>
      <c r="Z85" s="6"/>
      <c r="AA85" s="6"/>
      <c r="AB85" s="6"/>
      <c r="AC85" s="6"/>
      <c r="AD85" s="6"/>
      <c r="AE85" s="6"/>
    </row>
    <row r="86">
      <c r="A86" s="6"/>
      <c r="B86" s="6"/>
      <c r="C86" s="6"/>
      <c r="D86" s="6"/>
      <c r="E86" s="53"/>
      <c r="F86" s="6"/>
      <c r="G86" s="6"/>
      <c r="H86" s="6"/>
      <c r="I86" s="6"/>
      <c r="J86" s="6"/>
      <c r="K86" s="6"/>
      <c r="L86" s="6"/>
      <c r="M86" s="6"/>
      <c r="N86" s="6"/>
      <c r="O86" s="6"/>
      <c r="P86" s="6"/>
      <c r="Q86" s="6"/>
      <c r="R86" s="6"/>
      <c r="S86" s="6"/>
      <c r="T86" s="6"/>
      <c r="U86" s="6"/>
      <c r="V86" s="6"/>
      <c r="W86" s="6"/>
      <c r="X86" s="6"/>
      <c r="Y86" s="6"/>
      <c r="Z86" s="6"/>
      <c r="AA86" s="6"/>
      <c r="AB86" s="6"/>
      <c r="AC86" s="6"/>
      <c r="AD86" s="6"/>
      <c r="AE86" s="6"/>
    </row>
    <row r="87">
      <c r="A87" s="6"/>
      <c r="B87" s="6"/>
      <c r="C87" s="6"/>
      <c r="D87" s="6"/>
      <c r="E87" s="53"/>
      <c r="F87" s="6"/>
      <c r="G87" s="6"/>
      <c r="H87" s="6"/>
      <c r="I87" s="6"/>
      <c r="J87" s="6"/>
      <c r="K87" s="6"/>
      <c r="L87" s="6"/>
      <c r="M87" s="6"/>
      <c r="N87" s="6"/>
      <c r="O87" s="6"/>
      <c r="P87" s="6"/>
      <c r="Q87" s="6"/>
      <c r="R87" s="6"/>
      <c r="S87" s="6"/>
      <c r="T87" s="6"/>
      <c r="U87" s="6"/>
      <c r="V87" s="6"/>
      <c r="W87" s="6"/>
      <c r="X87" s="6"/>
      <c r="Y87" s="6"/>
      <c r="Z87" s="6"/>
      <c r="AA87" s="6"/>
      <c r="AB87" s="6"/>
      <c r="AC87" s="6"/>
      <c r="AD87" s="6"/>
      <c r="AE87" s="6"/>
    </row>
    <row r="88">
      <c r="A88" s="6"/>
      <c r="B88" s="6"/>
      <c r="C88" s="6"/>
      <c r="D88" s="6"/>
      <c r="E88" s="53"/>
      <c r="F88" s="6"/>
      <c r="G88" s="6"/>
      <c r="H88" s="6"/>
      <c r="I88" s="6"/>
      <c r="J88" s="6"/>
      <c r="K88" s="6"/>
      <c r="L88" s="6"/>
      <c r="M88" s="6"/>
      <c r="N88" s="6"/>
      <c r="O88" s="6"/>
      <c r="P88" s="6"/>
      <c r="Q88" s="6"/>
      <c r="R88" s="6"/>
      <c r="S88" s="6"/>
      <c r="T88" s="6"/>
      <c r="U88" s="6"/>
      <c r="V88" s="6"/>
      <c r="W88" s="6"/>
      <c r="X88" s="6"/>
      <c r="Y88" s="6"/>
      <c r="Z88" s="6"/>
      <c r="AA88" s="6"/>
      <c r="AB88" s="6"/>
      <c r="AC88" s="6"/>
      <c r="AD88" s="6"/>
      <c r="AE88" s="6"/>
    </row>
    <row r="89">
      <c r="A89" s="6"/>
      <c r="B89" s="6"/>
      <c r="C89" s="6"/>
      <c r="D89" s="6"/>
      <c r="E89" s="53"/>
      <c r="F89" s="6"/>
      <c r="G89" s="6"/>
      <c r="H89" s="6"/>
      <c r="I89" s="6"/>
      <c r="J89" s="6"/>
      <c r="K89" s="6"/>
      <c r="L89" s="6"/>
      <c r="M89" s="6"/>
      <c r="N89" s="6"/>
      <c r="O89" s="6"/>
      <c r="P89" s="6"/>
      <c r="Q89" s="6"/>
      <c r="R89" s="6"/>
      <c r="S89" s="6"/>
      <c r="T89" s="6"/>
      <c r="U89" s="6"/>
      <c r="V89" s="6"/>
      <c r="W89" s="6"/>
      <c r="X89" s="6"/>
      <c r="Y89" s="6"/>
      <c r="Z89" s="6"/>
      <c r="AA89" s="6"/>
      <c r="AB89" s="6"/>
      <c r="AC89" s="6"/>
      <c r="AD89" s="6"/>
      <c r="AE89" s="6"/>
    </row>
    <row r="90">
      <c r="A90" s="6"/>
      <c r="B90" s="6"/>
      <c r="C90" s="6"/>
      <c r="D90" s="6"/>
      <c r="E90" s="53"/>
      <c r="F90" s="6"/>
      <c r="G90" s="6"/>
      <c r="H90" s="6"/>
      <c r="I90" s="6"/>
      <c r="J90" s="6"/>
      <c r="K90" s="6"/>
      <c r="L90" s="6"/>
      <c r="M90" s="6"/>
      <c r="N90" s="6"/>
      <c r="O90" s="6"/>
      <c r="P90" s="6"/>
      <c r="Q90" s="6"/>
      <c r="R90" s="6"/>
      <c r="S90" s="6"/>
      <c r="T90" s="6"/>
      <c r="U90" s="6"/>
      <c r="V90" s="6"/>
      <c r="W90" s="6"/>
      <c r="X90" s="6"/>
      <c r="Y90" s="6"/>
      <c r="Z90" s="6"/>
      <c r="AA90" s="6"/>
      <c r="AB90" s="6"/>
      <c r="AC90" s="6"/>
      <c r="AD90" s="6"/>
      <c r="AE90" s="6"/>
    </row>
    <row r="91">
      <c r="A91" s="6"/>
      <c r="B91" s="6"/>
      <c r="C91" s="6"/>
      <c r="D91" s="6"/>
      <c r="E91" s="53"/>
      <c r="F91" s="6"/>
      <c r="G91" s="6"/>
      <c r="H91" s="6"/>
      <c r="I91" s="6"/>
      <c r="J91" s="6"/>
      <c r="K91" s="6"/>
      <c r="L91" s="6"/>
      <c r="M91" s="6"/>
      <c r="N91" s="6"/>
      <c r="O91" s="6"/>
      <c r="P91" s="6"/>
      <c r="Q91" s="6"/>
      <c r="R91" s="6"/>
      <c r="S91" s="6"/>
      <c r="T91" s="6"/>
      <c r="U91" s="6"/>
      <c r="V91" s="6"/>
      <c r="W91" s="6"/>
      <c r="X91" s="6"/>
      <c r="Y91" s="6"/>
      <c r="Z91" s="6"/>
      <c r="AA91" s="6"/>
      <c r="AB91" s="6"/>
      <c r="AC91" s="6"/>
      <c r="AD91" s="6"/>
      <c r="AE91" s="6"/>
    </row>
    <row r="92">
      <c r="A92" s="6"/>
      <c r="B92" s="6"/>
      <c r="C92" s="6"/>
      <c r="D92" s="6"/>
      <c r="E92" s="53"/>
      <c r="F92" s="6"/>
      <c r="G92" s="6"/>
      <c r="H92" s="6"/>
      <c r="I92" s="6"/>
      <c r="J92" s="6"/>
      <c r="K92" s="6"/>
      <c r="L92" s="6"/>
      <c r="M92" s="6"/>
      <c r="N92" s="6"/>
      <c r="O92" s="6"/>
      <c r="P92" s="6"/>
      <c r="Q92" s="6"/>
      <c r="R92" s="6"/>
      <c r="S92" s="6"/>
      <c r="T92" s="6"/>
      <c r="U92" s="6"/>
      <c r="V92" s="6"/>
      <c r="W92" s="6"/>
      <c r="X92" s="6"/>
      <c r="Y92" s="6"/>
      <c r="Z92" s="6"/>
      <c r="AA92" s="6"/>
      <c r="AB92" s="6"/>
      <c r="AC92" s="6"/>
      <c r="AD92" s="6"/>
      <c r="AE92" s="6"/>
    </row>
    <row r="93">
      <c r="A93" s="6"/>
      <c r="B93" s="6"/>
      <c r="C93" s="6"/>
      <c r="D93" s="6"/>
      <c r="E93" s="53"/>
      <c r="F93" s="6"/>
      <c r="G93" s="6"/>
      <c r="H93" s="6"/>
      <c r="I93" s="6"/>
      <c r="J93" s="6"/>
      <c r="K93" s="6"/>
      <c r="L93" s="6"/>
      <c r="M93" s="6"/>
      <c r="N93" s="6"/>
      <c r="O93" s="6"/>
      <c r="P93" s="6"/>
      <c r="Q93" s="6"/>
      <c r="R93" s="6"/>
      <c r="S93" s="6"/>
      <c r="T93" s="6"/>
      <c r="U93" s="6"/>
      <c r="V93" s="6"/>
      <c r="W93" s="6"/>
      <c r="X93" s="6"/>
      <c r="Y93" s="6"/>
      <c r="Z93" s="6"/>
      <c r="AA93" s="6"/>
      <c r="AB93" s="6"/>
      <c r="AC93" s="6"/>
      <c r="AD93" s="6"/>
      <c r="AE93" s="6"/>
    </row>
    <row r="94">
      <c r="A94" s="6"/>
      <c r="B94" s="6"/>
      <c r="C94" s="6"/>
      <c r="D94" s="6"/>
      <c r="E94" s="53"/>
      <c r="F94" s="6"/>
      <c r="G94" s="6"/>
      <c r="H94" s="6"/>
      <c r="I94" s="6"/>
      <c r="J94" s="6"/>
      <c r="K94" s="6"/>
      <c r="L94" s="6"/>
      <c r="M94" s="6"/>
      <c r="N94" s="6"/>
      <c r="O94" s="6"/>
      <c r="P94" s="6"/>
      <c r="Q94" s="6"/>
      <c r="R94" s="6"/>
      <c r="S94" s="6"/>
      <c r="T94" s="6"/>
      <c r="U94" s="6"/>
      <c r="V94" s="6"/>
      <c r="W94" s="6"/>
      <c r="X94" s="6"/>
      <c r="Y94" s="6"/>
      <c r="Z94" s="6"/>
      <c r="AA94" s="6"/>
      <c r="AB94" s="6"/>
      <c r="AC94" s="6"/>
      <c r="AD94" s="6"/>
      <c r="AE94" s="6"/>
    </row>
    <row r="95">
      <c r="A95" s="6"/>
      <c r="B95" s="6"/>
      <c r="C95" s="6"/>
      <c r="D95" s="6"/>
      <c r="E95" s="53"/>
      <c r="F95" s="6"/>
      <c r="G95" s="6"/>
      <c r="H95" s="6"/>
      <c r="I95" s="6"/>
      <c r="J95" s="6"/>
      <c r="K95" s="6"/>
      <c r="L95" s="6"/>
      <c r="M95" s="6"/>
      <c r="N95" s="6"/>
      <c r="O95" s="6"/>
      <c r="P95" s="6"/>
      <c r="Q95" s="6"/>
      <c r="R95" s="6"/>
      <c r="S95" s="6"/>
      <c r="T95" s="6"/>
      <c r="U95" s="6"/>
      <c r="V95" s="6"/>
      <c r="W95" s="6"/>
      <c r="X95" s="6"/>
      <c r="Y95" s="6"/>
      <c r="Z95" s="6"/>
      <c r="AA95" s="6"/>
      <c r="AB95" s="6"/>
      <c r="AC95" s="6"/>
      <c r="AD95" s="6"/>
      <c r="AE95" s="6"/>
    </row>
    <row r="96">
      <c r="A96" s="6"/>
      <c r="B96" s="6"/>
      <c r="C96" s="6"/>
      <c r="D96" s="6"/>
      <c r="E96" s="53"/>
      <c r="F96" s="6"/>
      <c r="G96" s="6"/>
      <c r="H96" s="6"/>
      <c r="I96" s="6"/>
      <c r="J96" s="6"/>
      <c r="K96" s="6"/>
      <c r="L96" s="6"/>
      <c r="M96" s="6"/>
      <c r="N96" s="6"/>
      <c r="O96" s="6"/>
      <c r="P96" s="6"/>
      <c r="Q96" s="6"/>
      <c r="R96" s="6"/>
      <c r="S96" s="6"/>
      <c r="T96" s="6"/>
      <c r="U96" s="6"/>
      <c r="V96" s="6"/>
      <c r="W96" s="6"/>
      <c r="X96" s="6"/>
      <c r="Y96" s="6"/>
      <c r="Z96" s="6"/>
      <c r="AA96" s="6"/>
      <c r="AB96" s="6"/>
      <c r="AC96" s="6"/>
      <c r="AD96" s="6"/>
      <c r="AE96" s="6"/>
    </row>
    <row r="97">
      <c r="A97" s="6"/>
      <c r="B97" s="6"/>
      <c r="C97" s="6"/>
      <c r="D97" s="6"/>
      <c r="E97" s="53"/>
      <c r="F97" s="6"/>
      <c r="G97" s="6"/>
      <c r="H97" s="6"/>
      <c r="I97" s="6"/>
      <c r="J97" s="6"/>
      <c r="K97" s="6"/>
      <c r="L97" s="6"/>
      <c r="M97" s="6"/>
      <c r="N97" s="6"/>
      <c r="O97" s="6"/>
      <c r="P97" s="6"/>
      <c r="Q97" s="6"/>
      <c r="R97" s="6"/>
      <c r="S97" s="6"/>
      <c r="T97" s="6"/>
      <c r="U97" s="6"/>
      <c r="V97" s="6"/>
      <c r="W97" s="6"/>
      <c r="X97" s="6"/>
      <c r="Y97" s="6"/>
      <c r="Z97" s="6"/>
      <c r="AA97" s="6"/>
      <c r="AB97" s="6"/>
      <c r="AC97" s="6"/>
      <c r="AD97" s="6"/>
      <c r="AE97" s="6"/>
    </row>
    <row r="98">
      <c r="A98" s="6"/>
      <c r="B98" s="6"/>
      <c r="C98" s="6"/>
      <c r="D98" s="6"/>
      <c r="E98" s="53"/>
      <c r="F98" s="6"/>
      <c r="G98" s="6"/>
      <c r="H98" s="6"/>
      <c r="I98" s="6"/>
      <c r="J98" s="6"/>
      <c r="K98" s="6"/>
      <c r="L98" s="6"/>
      <c r="M98" s="6"/>
      <c r="N98" s="6"/>
      <c r="O98" s="6"/>
      <c r="P98" s="6"/>
      <c r="Q98" s="6"/>
      <c r="R98" s="6"/>
      <c r="S98" s="6"/>
      <c r="T98" s="6"/>
      <c r="U98" s="6"/>
      <c r="V98" s="6"/>
      <c r="W98" s="6"/>
      <c r="X98" s="6"/>
      <c r="Y98" s="6"/>
      <c r="Z98" s="6"/>
      <c r="AA98" s="6"/>
      <c r="AB98" s="6"/>
      <c r="AC98" s="6"/>
      <c r="AD98" s="6"/>
      <c r="AE98" s="6"/>
    </row>
    <row r="99">
      <c r="A99" s="23" t="s">
        <v>298</v>
      </c>
      <c r="B99" s="24"/>
      <c r="C99" s="24"/>
      <c r="D99" s="24"/>
      <c r="E99" s="24"/>
      <c r="F99" s="24"/>
      <c r="G99" s="24"/>
      <c r="H99" s="24"/>
      <c r="I99" s="24"/>
      <c r="J99" s="25"/>
      <c r="K99" s="26"/>
      <c r="L99" s="26"/>
      <c r="M99" s="26"/>
      <c r="N99" s="26"/>
      <c r="O99" s="6"/>
      <c r="P99" s="6"/>
      <c r="Q99" s="6"/>
      <c r="R99" s="6"/>
      <c r="S99" s="6"/>
      <c r="T99" s="6"/>
      <c r="U99" s="6"/>
      <c r="V99" s="6"/>
      <c r="W99" s="6"/>
      <c r="X99" s="6"/>
      <c r="Y99" s="6"/>
      <c r="Z99" s="6"/>
      <c r="AA99" s="6"/>
      <c r="AB99" s="6"/>
      <c r="AC99" s="6"/>
      <c r="AD99" s="6"/>
      <c r="AE99" s="6"/>
    </row>
    <row r="100">
      <c r="A100" s="27" t="s">
        <v>29</v>
      </c>
      <c r="B100" s="27" t="s">
        <v>30</v>
      </c>
      <c r="C100" s="27" t="s">
        <v>31</v>
      </c>
      <c r="D100" s="28" t="s">
        <v>32</v>
      </c>
      <c r="E100" s="27" t="s">
        <v>33</v>
      </c>
      <c r="F100" s="27" t="s">
        <v>34</v>
      </c>
      <c r="G100" s="27" t="s">
        <v>35</v>
      </c>
      <c r="H100" s="27" t="s">
        <v>36</v>
      </c>
      <c r="I100" s="27" t="s">
        <v>37</v>
      </c>
      <c r="J100" s="27" t="s">
        <v>38</v>
      </c>
      <c r="K100" s="27" t="s">
        <v>0</v>
      </c>
      <c r="L100" s="28" t="s">
        <v>39</v>
      </c>
      <c r="M100" s="27" t="s">
        <v>40</v>
      </c>
      <c r="N100" s="27" t="s">
        <v>41</v>
      </c>
      <c r="O100" s="6"/>
      <c r="P100" s="6"/>
      <c r="Q100" s="6"/>
      <c r="R100" s="6"/>
      <c r="S100" s="6"/>
      <c r="T100" s="6"/>
      <c r="U100" s="6"/>
      <c r="V100" s="6"/>
      <c r="W100" s="6"/>
      <c r="X100" s="6"/>
      <c r="Y100" s="6"/>
      <c r="Z100" s="6"/>
      <c r="AA100" s="6"/>
      <c r="AB100" s="6"/>
      <c r="AC100" s="6"/>
      <c r="AD100" s="6"/>
      <c r="AE100" s="6"/>
    </row>
    <row r="101">
      <c r="A101" s="29" t="s">
        <v>299</v>
      </c>
      <c r="B101" s="29" t="s">
        <v>43</v>
      </c>
      <c r="C101" s="33" t="s">
        <v>44</v>
      </c>
      <c r="D101" s="29" t="s">
        <v>300</v>
      </c>
      <c r="E101" s="31" t="s">
        <v>301</v>
      </c>
      <c r="F101" s="29" t="s">
        <v>302</v>
      </c>
      <c r="G101" s="29" t="s">
        <v>303</v>
      </c>
      <c r="H101" s="29" t="s">
        <v>304</v>
      </c>
      <c r="I101" s="37" t="s">
        <v>19</v>
      </c>
      <c r="J101" s="29" t="s">
        <v>51</v>
      </c>
      <c r="K101" s="29" t="s">
        <v>20</v>
      </c>
      <c r="L101" s="29" t="s">
        <v>305</v>
      </c>
      <c r="M101" s="35"/>
      <c r="N101" s="35"/>
      <c r="O101" s="6"/>
      <c r="P101" s="6"/>
      <c r="Q101" s="6"/>
      <c r="R101" s="6"/>
      <c r="S101" s="6"/>
      <c r="T101" s="6"/>
      <c r="U101" s="6"/>
      <c r="V101" s="6"/>
      <c r="W101" s="6"/>
      <c r="X101" s="6"/>
      <c r="Y101" s="6"/>
      <c r="Z101" s="6"/>
      <c r="AA101" s="6"/>
      <c r="AB101" s="6"/>
      <c r="AC101" s="6"/>
      <c r="AD101" s="6"/>
      <c r="AE101" s="6"/>
    </row>
    <row r="102">
      <c r="A102" s="29" t="s">
        <v>306</v>
      </c>
      <c r="B102" s="29" t="s">
        <v>43</v>
      </c>
      <c r="C102" s="33" t="s">
        <v>55</v>
      </c>
      <c r="D102" s="29" t="s">
        <v>56</v>
      </c>
      <c r="E102" s="31" t="s">
        <v>57</v>
      </c>
      <c r="F102" s="32" t="s">
        <v>58</v>
      </c>
      <c r="G102" s="32" t="s">
        <v>59</v>
      </c>
      <c r="H102" s="33" t="s">
        <v>307</v>
      </c>
      <c r="I102" s="37" t="s">
        <v>19</v>
      </c>
      <c r="J102" s="29" t="s">
        <v>51</v>
      </c>
      <c r="K102" s="29" t="s">
        <v>20</v>
      </c>
      <c r="L102" s="29" t="s">
        <v>305</v>
      </c>
      <c r="M102" s="35"/>
      <c r="N102" s="36" t="s">
        <v>308</v>
      </c>
      <c r="O102" s="6"/>
      <c r="P102" s="6"/>
      <c r="Q102" s="6"/>
      <c r="R102" s="6"/>
      <c r="S102" s="6"/>
      <c r="T102" s="6"/>
      <c r="U102" s="6"/>
      <c r="V102" s="6"/>
      <c r="W102" s="6"/>
      <c r="X102" s="6"/>
      <c r="Y102" s="6"/>
      <c r="Z102" s="6"/>
      <c r="AA102" s="6"/>
      <c r="AB102" s="6"/>
      <c r="AC102" s="6"/>
      <c r="AD102" s="6"/>
      <c r="AE102" s="6"/>
    </row>
    <row r="103">
      <c r="A103" s="29" t="s">
        <v>309</v>
      </c>
      <c r="B103" s="29" t="s">
        <v>43</v>
      </c>
      <c r="C103" s="33" t="s">
        <v>64</v>
      </c>
      <c r="D103" s="29" t="s">
        <v>56</v>
      </c>
      <c r="E103" s="31" t="s">
        <v>65</v>
      </c>
      <c r="F103" s="38" t="s">
        <v>66</v>
      </c>
      <c r="G103" s="33" t="s">
        <v>67</v>
      </c>
      <c r="H103" s="33" t="s">
        <v>68</v>
      </c>
      <c r="I103" s="42" t="s">
        <v>14</v>
      </c>
      <c r="J103" s="29" t="s">
        <v>51</v>
      </c>
      <c r="K103" s="29" t="s">
        <v>20</v>
      </c>
      <c r="L103" s="29" t="s">
        <v>305</v>
      </c>
      <c r="M103" s="35"/>
      <c r="N103" s="35"/>
      <c r="O103" s="6"/>
      <c r="P103" s="6"/>
      <c r="Q103" s="6"/>
      <c r="R103" s="6"/>
      <c r="S103" s="6"/>
      <c r="T103" s="6"/>
      <c r="U103" s="6"/>
      <c r="V103" s="6"/>
      <c r="W103" s="6"/>
      <c r="X103" s="6"/>
      <c r="Y103" s="6"/>
      <c r="Z103" s="6"/>
      <c r="AA103" s="6"/>
      <c r="AB103" s="6"/>
      <c r="AC103" s="6"/>
      <c r="AD103" s="6"/>
      <c r="AE103" s="6"/>
    </row>
    <row r="104">
      <c r="A104" s="29" t="s">
        <v>310</v>
      </c>
      <c r="B104" s="29" t="s">
        <v>71</v>
      </c>
      <c r="C104" s="33" t="s">
        <v>72</v>
      </c>
      <c r="D104" s="29" t="s">
        <v>73</v>
      </c>
      <c r="E104" s="31" t="s">
        <v>311</v>
      </c>
      <c r="F104" s="32" t="s">
        <v>75</v>
      </c>
      <c r="G104" s="32" t="s">
        <v>76</v>
      </c>
      <c r="H104" s="32" t="s">
        <v>312</v>
      </c>
      <c r="I104" s="42" t="s">
        <v>14</v>
      </c>
      <c r="J104" s="29" t="s">
        <v>85</v>
      </c>
      <c r="K104" s="29" t="s">
        <v>20</v>
      </c>
      <c r="L104" s="29" t="s">
        <v>305</v>
      </c>
      <c r="M104" s="29"/>
      <c r="N104" s="35"/>
      <c r="O104" s="6"/>
      <c r="P104" s="6"/>
      <c r="Q104" s="6"/>
      <c r="R104" s="6"/>
      <c r="S104" s="6"/>
      <c r="T104" s="6"/>
      <c r="U104" s="6"/>
      <c r="V104" s="6"/>
      <c r="W104" s="6"/>
      <c r="X104" s="6"/>
      <c r="Y104" s="6"/>
      <c r="Z104" s="6"/>
      <c r="AA104" s="6"/>
      <c r="AB104" s="6"/>
      <c r="AC104" s="6"/>
      <c r="AD104" s="6"/>
      <c r="AE104" s="6"/>
    </row>
    <row r="105">
      <c r="A105" s="29" t="s">
        <v>313</v>
      </c>
      <c r="B105" s="29" t="s">
        <v>71</v>
      </c>
      <c r="C105" s="33" t="s">
        <v>80</v>
      </c>
      <c r="D105" s="29" t="s">
        <v>73</v>
      </c>
      <c r="E105" s="31" t="s">
        <v>81</v>
      </c>
      <c r="F105" s="32" t="s">
        <v>82</v>
      </c>
      <c r="G105" s="32" t="s">
        <v>83</v>
      </c>
      <c r="H105" s="32" t="s">
        <v>84</v>
      </c>
      <c r="I105" s="34" t="s">
        <v>50</v>
      </c>
      <c r="J105" s="29" t="s">
        <v>85</v>
      </c>
      <c r="K105" s="29" t="s">
        <v>20</v>
      </c>
      <c r="L105" s="29" t="s">
        <v>305</v>
      </c>
      <c r="M105" s="29"/>
      <c r="N105" s="35"/>
      <c r="O105" s="6"/>
      <c r="P105" s="6"/>
      <c r="Q105" s="6"/>
      <c r="R105" s="6"/>
      <c r="S105" s="6"/>
      <c r="T105" s="6"/>
      <c r="U105" s="6"/>
      <c r="V105" s="6"/>
      <c r="W105" s="6"/>
      <c r="X105" s="6"/>
      <c r="Y105" s="6"/>
      <c r="Z105" s="6"/>
      <c r="AA105" s="6"/>
      <c r="AB105" s="6"/>
      <c r="AC105" s="6"/>
      <c r="AD105" s="6"/>
      <c r="AE105" s="6"/>
    </row>
    <row r="106">
      <c r="A106" s="29" t="s">
        <v>314</v>
      </c>
      <c r="B106" s="29" t="s">
        <v>71</v>
      </c>
      <c r="C106" s="30" t="s">
        <v>94</v>
      </c>
      <c r="D106" s="38" t="s">
        <v>88</v>
      </c>
      <c r="E106" s="31" t="s">
        <v>315</v>
      </c>
      <c r="F106" s="32" t="s">
        <v>96</v>
      </c>
      <c r="G106" s="32" t="s">
        <v>316</v>
      </c>
      <c r="H106" s="32" t="s">
        <v>317</v>
      </c>
      <c r="I106" s="34" t="s">
        <v>50</v>
      </c>
      <c r="J106" s="29" t="s">
        <v>85</v>
      </c>
      <c r="K106" s="29" t="s">
        <v>20</v>
      </c>
      <c r="L106" s="29" t="s">
        <v>305</v>
      </c>
      <c r="M106" s="29"/>
      <c r="N106" s="36" t="s">
        <v>318</v>
      </c>
      <c r="O106" s="6"/>
      <c r="P106" s="6"/>
      <c r="Q106" s="6"/>
      <c r="R106" s="6"/>
      <c r="S106" s="6"/>
      <c r="T106" s="6"/>
      <c r="U106" s="6"/>
      <c r="V106" s="6"/>
      <c r="W106" s="6"/>
      <c r="X106" s="6"/>
      <c r="Y106" s="6"/>
      <c r="Z106" s="6"/>
      <c r="AA106" s="6"/>
      <c r="AB106" s="6"/>
      <c r="AC106" s="6"/>
      <c r="AD106" s="6"/>
      <c r="AE106" s="6"/>
    </row>
    <row r="107">
      <c r="A107" s="29" t="s">
        <v>319</v>
      </c>
      <c r="B107" s="29" t="s">
        <v>43</v>
      </c>
      <c r="C107" s="33" t="s">
        <v>87</v>
      </c>
      <c r="D107" s="38" t="s">
        <v>88</v>
      </c>
      <c r="E107" s="31" t="s">
        <v>89</v>
      </c>
      <c r="F107" s="32" t="s">
        <v>90</v>
      </c>
      <c r="G107" s="32" t="s">
        <v>91</v>
      </c>
      <c r="H107" s="32" t="s">
        <v>92</v>
      </c>
      <c r="I107" s="34" t="s">
        <v>50</v>
      </c>
      <c r="J107" s="29" t="s">
        <v>85</v>
      </c>
      <c r="K107" s="29" t="s">
        <v>20</v>
      </c>
      <c r="L107" s="29" t="s">
        <v>305</v>
      </c>
      <c r="M107" s="29"/>
      <c r="N107" s="35"/>
      <c r="O107" s="6"/>
      <c r="P107" s="6"/>
      <c r="Q107" s="6"/>
      <c r="R107" s="6"/>
      <c r="S107" s="6"/>
      <c r="T107" s="6"/>
      <c r="U107" s="6"/>
      <c r="V107" s="6"/>
      <c r="W107" s="6"/>
      <c r="X107" s="6"/>
      <c r="Y107" s="6"/>
      <c r="Z107" s="6"/>
      <c r="AA107" s="6"/>
      <c r="AB107" s="6"/>
      <c r="AC107" s="6"/>
      <c r="AD107" s="6"/>
      <c r="AE107" s="6"/>
    </row>
    <row r="108">
      <c r="A108" s="29" t="s">
        <v>320</v>
      </c>
      <c r="B108" s="29" t="s">
        <v>71</v>
      </c>
      <c r="C108" s="33" t="s">
        <v>101</v>
      </c>
      <c r="D108" s="29" t="s">
        <v>102</v>
      </c>
      <c r="E108" s="31" t="s">
        <v>321</v>
      </c>
      <c r="F108" s="32" t="s">
        <v>104</v>
      </c>
      <c r="G108" s="32" t="s">
        <v>105</v>
      </c>
      <c r="H108" s="32" t="s">
        <v>106</v>
      </c>
      <c r="I108" s="34" t="s">
        <v>50</v>
      </c>
      <c r="J108" s="29" t="s">
        <v>322</v>
      </c>
      <c r="K108" s="29" t="s">
        <v>20</v>
      </c>
      <c r="L108" s="29" t="s">
        <v>305</v>
      </c>
      <c r="M108" s="35"/>
      <c r="N108" s="35"/>
      <c r="O108" s="6"/>
      <c r="P108" s="6"/>
      <c r="Q108" s="6"/>
      <c r="R108" s="6"/>
      <c r="S108" s="6"/>
      <c r="T108" s="6"/>
      <c r="U108" s="6"/>
      <c r="V108" s="6"/>
      <c r="W108" s="6"/>
      <c r="X108" s="6"/>
      <c r="Y108" s="6"/>
      <c r="Z108" s="6"/>
      <c r="AA108" s="6"/>
      <c r="AB108" s="6"/>
      <c r="AC108" s="6"/>
      <c r="AD108" s="6"/>
      <c r="AE108" s="6"/>
    </row>
    <row r="109">
      <c r="A109" s="29" t="s">
        <v>323</v>
      </c>
      <c r="B109" s="29" t="s">
        <v>71</v>
      </c>
      <c r="C109" s="33" t="s">
        <v>110</v>
      </c>
      <c r="D109" s="29" t="s">
        <v>324</v>
      </c>
      <c r="E109" s="31" t="s">
        <v>111</v>
      </c>
      <c r="F109" s="32" t="s">
        <v>112</v>
      </c>
      <c r="G109" s="32" t="s">
        <v>113</v>
      </c>
      <c r="H109" s="32" t="s">
        <v>114</v>
      </c>
      <c r="I109" s="34" t="s">
        <v>50</v>
      </c>
      <c r="J109" s="29" t="s">
        <v>85</v>
      </c>
      <c r="K109" s="29" t="s">
        <v>20</v>
      </c>
      <c r="L109" s="29" t="s">
        <v>305</v>
      </c>
      <c r="M109" s="35"/>
      <c r="N109" s="35"/>
      <c r="O109" s="6"/>
      <c r="P109" s="6"/>
      <c r="Q109" s="6"/>
      <c r="R109" s="6"/>
      <c r="S109" s="6"/>
      <c r="T109" s="6"/>
      <c r="U109" s="6"/>
      <c r="V109" s="6"/>
      <c r="W109" s="6"/>
      <c r="X109" s="6"/>
      <c r="Y109" s="6"/>
      <c r="Z109" s="6"/>
      <c r="AA109" s="6"/>
      <c r="AB109" s="6"/>
      <c r="AC109" s="6"/>
      <c r="AD109" s="6"/>
      <c r="AE109" s="6"/>
    </row>
    <row r="110">
      <c r="A110" s="29" t="s">
        <v>325</v>
      </c>
      <c r="B110" s="29" t="s">
        <v>43</v>
      </c>
      <c r="C110" s="30" t="s">
        <v>116</v>
      </c>
      <c r="D110" s="29" t="s">
        <v>324</v>
      </c>
      <c r="E110" s="31" t="s">
        <v>118</v>
      </c>
      <c r="F110" s="32" t="s">
        <v>119</v>
      </c>
      <c r="G110" s="32" t="s">
        <v>120</v>
      </c>
      <c r="H110" s="32" t="s">
        <v>121</v>
      </c>
      <c r="I110" s="37" t="s">
        <v>19</v>
      </c>
      <c r="J110" s="29" t="s">
        <v>85</v>
      </c>
      <c r="K110" s="29" t="s">
        <v>20</v>
      </c>
      <c r="L110" s="29" t="s">
        <v>305</v>
      </c>
      <c r="M110" s="35"/>
      <c r="N110" s="35"/>
      <c r="O110" s="6"/>
      <c r="P110" s="6"/>
      <c r="Q110" s="6"/>
      <c r="R110" s="6"/>
      <c r="S110" s="6"/>
      <c r="T110" s="6"/>
      <c r="U110" s="6"/>
      <c r="V110" s="6"/>
      <c r="W110" s="6"/>
      <c r="X110" s="6"/>
      <c r="Y110" s="6"/>
      <c r="Z110" s="6"/>
      <c r="AA110" s="6"/>
      <c r="AB110" s="6"/>
      <c r="AC110" s="6"/>
      <c r="AD110" s="6"/>
      <c r="AE110" s="6"/>
    </row>
    <row r="111">
      <c r="A111" s="29" t="s">
        <v>326</v>
      </c>
      <c r="B111" s="29" t="s">
        <v>43</v>
      </c>
      <c r="C111" s="30" t="s">
        <v>123</v>
      </c>
      <c r="D111" s="29" t="s">
        <v>124</v>
      </c>
      <c r="E111" s="31" t="s">
        <v>125</v>
      </c>
      <c r="F111" s="32" t="s">
        <v>126</v>
      </c>
      <c r="G111" s="32" t="s">
        <v>127</v>
      </c>
      <c r="H111" s="33" t="s">
        <v>327</v>
      </c>
      <c r="I111" s="37" t="s">
        <v>19</v>
      </c>
      <c r="J111" s="29" t="s">
        <v>328</v>
      </c>
      <c r="K111" s="29" t="s">
        <v>20</v>
      </c>
      <c r="L111" s="29" t="s">
        <v>305</v>
      </c>
      <c r="M111" s="29" t="s">
        <v>129</v>
      </c>
      <c r="N111" s="35"/>
      <c r="O111" s="35"/>
      <c r="P111" s="35"/>
      <c r="Q111" s="35"/>
      <c r="R111" s="35"/>
      <c r="S111" s="35"/>
      <c r="T111" s="35"/>
      <c r="U111" s="35"/>
      <c r="V111" s="35"/>
      <c r="W111" s="35"/>
      <c r="X111" s="35"/>
      <c r="Y111" s="35"/>
      <c r="Z111" s="35"/>
      <c r="AA111" s="35"/>
      <c r="AB111" s="35"/>
      <c r="AC111" s="35"/>
      <c r="AD111" s="35"/>
      <c r="AE111" s="35"/>
    </row>
    <row r="112">
      <c r="A112" s="29" t="s">
        <v>329</v>
      </c>
      <c r="B112" s="29" t="s">
        <v>43</v>
      </c>
      <c r="C112" s="33" t="s">
        <v>131</v>
      </c>
      <c r="D112" s="32" t="s">
        <v>132</v>
      </c>
      <c r="E112" s="31" t="s">
        <v>133</v>
      </c>
      <c r="F112" s="32" t="s">
        <v>134</v>
      </c>
      <c r="G112" s="29" t="s">
        <v>135</v>
      </c>
      <c r="H112" s="29" t="s">
        <v>136</v>
      </c>
      <c r="I112" s="37" t="s">
        <v>19</v>
      </c>
      <c r="J112" s="29" t="s">
        <v>137</v>
      </c>
      <c r="K112" s="29" t="s">
        <v>20</v>
      </c>
      <c r="L112" s="29" t="s">
        <v>305</v>
      </c>
      <c r="M112" s="35"/>
      <c r="N112" s="36" t="s">
        <v>330</v>
      </c>
      <c r="O112" s="6"/>
      <c r="P112" s="6"/>
      <c r="Q112" s="6"/>
      <c r="R112" s="6"/>
      <c r="S112" s="6"/>
      <c r="T112" s="6"/>
      <c r="U112" s="6"/>
      <c r="V112" s="6"/>
      <c r="W112" s="6"/>
      <c r="X112" s="6"/>
      <c r="Y112" s="6"/>
      <c r="Z112" s="6"/>
      <c r="AA112" s="6"/>
      <c r="AB112" s="6"/>
      <c r="AC112" s="6"/>
      <c r="AD112" s="6"/>
      <c r="AE112" s="6"/>
    </row>
    <row r="113">
      <c r="A113" s="29" t="s">
        <v>331</v>
      </c>
      <c r="B113" s="29" t="s">
        <v>43</v>
      </c>
      <c r="C113" s="33" t="s">
        <v>140</v>
      </c>
      <c r="D113" s="29" t="s">
        <v>141</v>
      </c>
      <c r="E113" s="31" t="s">
        <v>142</v>
      </c>
      <c r="F113" s="33" t="s">
        <v>143</v>
      </c>
      <c r="G113" s="33" t="s">
        <v>144</v>
      </c>
      <c r="H113" s="33" t="s">
        <v>145</v>
      </c>
      <c r="I113" s="42" t="s">
        <v>14</v>
      </c>
      <c r="J113" s="29" t="s">
        <v>85</v>
      </c>
      <c r="K113" s="29" t="s">
        <v>25</v>
      </c>
      <c r="L113" s="29" t="s">
        <v>305</v>
      </c>
      <c r="M113" s="35"/>
      <c r="N113" s="35"/>
      <c r="O113" s="6"/>
      <c r="P113" s="6"/>
      <c r="Q113" s="6"/>
      <c r="R113" s="6"/>
      <c r="S113" s="6"/>
      <c r="T113" s="6"/>
      <c r="U113" s="6"/>
      <c r="V113" s="6"/>
      <c r="W113" s="6"/>
      <c r="X113" s="6"/>
      <c r="Y113" s="6"/>
      <c r="Z113" s="6"/>
      <c r="AA113" s="6"/>
      <c r="AB113" s="6"/>
      <c r="AC113" s="6"/>
      <c r="AD113" s="6"/>
      <c r="AE113" s="6"/>
    </row>
    <row r="114">
      <c r="A114" s="29" t="s">
        <v>332</v>
      </c>
      <c r="B114" s="29" t="s">
        <v>43</v>
      </c>
      <c r="C114" s="33" t="s">
        <v>147</v>
      </c>
      <c r="D114" s="29" t="s">
        <v>148</v>
      </c>
      <c r="E114" s="31" t="s">
        <v>149</v>
      </c>
      <c r="F114" s="33" t="s">
        <v>150</v>
      </c>
      <c r="G114" s="33" t="s">
        <v>151</v>
      </c>
      <c r="H114" s="33" t="s">
        <v>152</v>
      </c>
      <c r="I114" s="37" t="s">
        <v>19</v>
      </c>
      <c r="J114" s="29" t="s">
        <v>85</v>
      </c>
      <c r="K114" s="29" t="s">
        <v>20</v>
      </c>
      <c r="L114" s="29" t="s">
        <v>305</v>
      </c>
      <c r="M114" s="35"/>
      <c r="N114" s="35"/>
      <c r="O114" s="6"/>
      <c r="P114" s="6"/>
      <c r="Q114" s="6"/>
      <c r="R114" s="6"/>
      <c r="S114" s="6"/>
      <c r="T114" s="6"/>
      <c r="U114" s="6"/>
      <c r="V114" s="6"/>
      <c r="W114" s="6"/>
      <c r="X114" s="6"/>
      <c r="Y114" s="6"/>
      <c r="Z114" s="6"/>
      <c r="AA114" s="6"/>
      <c r="AB114" s="6"/>
      <c r="AC114" s="6"/>
      <c r="AD114" s="6"/>
      <c r="AE114" s="6"/>
    </row>
    <row r="115">
      <c r="A115" s="29" t="s">
        <v>333</v>
      </c>
      <c r="B115" s="29" t="s">
        <v>43</v>
      </c>
      <c r="C115" s="33" t="s">
        <v>155</v>
      </c>
      <c r="D115" s="29" t="s">
        <v>148</v>
      </c>
      <c r="E115" s="31" t="s">
        <v>334</v>
      </c>
      <c r="F115" s="33" t="s">
        <v>157</v>
      </c>
      <c r="G115" s="33" t="s">
        <v>158</v>
      </c>
      <c r="H115" s="33" t="s">
        <v>159</v>
      </c>
      <c r="I115" s="34" t="s">
        <v>50</v>
      </c>
      <c r="J115" s="29" t="s">
        <v>85</v>
      </c>
      <c r="K115" s="29" t="s">
        <v>20</v>
      </c>
      <c r="L115" s="29" t="s">
        <v>305</v>
      </c>
      <c r="M115" s="35"/>
      <c r="N115" s="35"/>
      <c r="O115" s="6"/>
      <c r="P115" s="6"/>
      <c r="Q115" s="6"/>
      <c r="R115" s="6"/>
      <c r="S115" s="6"/>
      <c r="T115" s="6"/>
      <c r="U115" s="6"/>
      <c r="V115" s="6"/>
      <c r="W115" s="6"/>
      <c r="X115" s="6"/>
      <c r="Y115" s="6"/>
      <c r="Z115" s="6"/>
      <c r="AA115" s="6"/>
      <c r="AB115" s="6"/>
      <c r="AC115" s="6"/>
      <c r="AD115" s="6"/>
      <c r="AE115" s="6"/>
    </row>
    <row r="116">
      <c r="A116" s="29" t="s">
        <v>335</v>
      </c>
      <c r="B116" s="29" t="s">
        <v>43</v>
      </c>
      <c r="C116" s="33" t="s">
        <v>162</v>
      </c>
      <c r="D116" s="29" t="s">
        <v>163</v>
      </c>
      <c r="E116" s="31" t="s">
        <v>164</v>
      </c>
      <c r="F116" s="33" t="s">
        <v>165</v>
      </c>
      <c r="G116" s="33" t="s">
        <v>166</v>
      </c>
      <c r="H116" s="33" t="s">
        <v>167</v>
      </c>
      <c r="I116" s="34" t="s">
        <v>50</v>
      </c>
      <c r="J116" s="29" t="s">
        <v>85</v>
      </c>
      <c r="K116" s="29" t="s">
        <v>20</v>
      </c>
      <c r="L116" s="29" t="s">
        <v>305</v>
      </c>
      <c r="M116" s="35"/>
      <c r="N116" s="35"/>
      <c r="O116" s="6"/>
      <c r="P116" s="6"/>
      <c r="Q116" s="6"/>
      <c r="R116" s="6"/>
      <c r="S116" s="6"/>
      <c r="T116" s="6"/>
      <c r="U116" s="6"/>
      <c r="V116" s="6"/>
      <c r="W116" s="6"/>
      <c r="X116" s="6"/>
      <c r="Y116" s="6"/>
      <c r="Z116" s="6"/>
      <c r="AA116" s="6"/>
      <c r="AB116" s="6"/>
      <c r="AC116" s="6"/>
      <c r="AD116" s="6"/>
      <c r="AE116" s="6"/>
    </row>
    <row r="117">
      <c r="A117" s="43" t="s">
        <v>336</v>
      </c>
      <c r="B117" s="43" t="s">
        <v>43</v>
      </c>
      <c r="C117" s="44" t="s">
        <v>169</v>
      </c>
      <c r="D117" s="43" t="s">
        <v>163</v>
      </c>
      <c r="E117" s="45" t="s">
        <v>337</v>
      </c>
      <c r="F117" s="44" t="s">
        <v>171</v>
      </c>
      <c r="G117" s="44" t="s">
        <v>172</v>
      </c>
      <c r="H117" s="44" t="s">
        <v>173</v>
      </c>
      <c r="I117" s="42" t="s">
        <v>14</v>
      </c>
      <c r="J117" s="43" t="s">
        <v>85</v>
      </c>
      <c r="K117" s="39" t="s">
        <v>22</v>
      </c>
      <c r="L117" s="43" t="s">
        <v>305</v>
      </c>
      <c r="M117" s="6"/>
      <c r="N117" s="6"/>
      <c r="O117" s="6"/>
      <c r="P117" s="6"/>
      <c r="Q117" s="6"/>
      <c r="R117" s="6"/>
      <c r="S117" s="6"/>
      <c r="T117" s="6"/>
      <c r="U117" s="6"/>
      <c r="V117" s="6"/>
      <c r="W117" s="6"/>
      <c r="X117" s="6"/>
      <c r="Y117" s="6"/>
      <c r="Z117" s="6"/>
      <c r="AA117" s="6"/>
      <c r="AB117" s="6"/>
      <c r="AC117" s="6"/>
      <c r="AD117" s="6"/>
      <c r="AE117" s="6"/>
    </row>
    <row r="118">
      <c r="A118" s="29" t="s">
        <v>338</v>
      </c>
      <c r="B118" s="29" t="s">
        <v>71</v>
      </c>
      <c r="C118" s="33" t="s">
        <v>176</v>
      </c>
      <c r="D118" s="29" t="s">
        <v>163</v>
      </c>
      <c r="E118" s="31" t="s">
        <v>177</v>
      </c>
      <c r="F118" s="33" t="s">
        <v>178</v>
      </c>
      <c r="G118" s="33" t="s">
        <v>179</v>
      </c>
      <c r="H118" s="33" t="s">
        <v>180</v>
      </c>
      <c r="I118" s="34" t="s">
        <v>50</v>
      </c>
      <c r="J118" s="29" t="s">
        <v>85</v>
      </c>
      <c r="K118" s="29" t="s">
        <v>20</v>
      </c>
      <c r="L118" s="29" t="s">
        <v>305</v>
      </c>
      <c r="M118" s="35"/>
      <c r="N118" s="36" t="s">
        <v>339</v>
      </c>
      <c r="O118" s="6"/>
      <c r="P118" s="6"/>
      <c r="Q118" s="6"/>
      <c r="R118" s="6"/>
      <c r="S118" s="6"/>
      <c r="T118" s="6"/>
      <c r="U118" s="6"/>
      <c r="V118" s="6"/>
      <c r="W118" s="6"/>
      <c r="X118" s="6"/>
      <c r="Y118" s="6"/>
      <c r="Z118" s="6"/>
      <c r="AA118" s="6"/>
      <c r="AB118" s="6"/>
      <c r="AC118" s="6"/>
      <c r="AD118" s="6"/>
      <c r="AE118" s="6"/>
    </row>
    <row r="119">
      <c r="A119" s="29" t="s">
        <v>340</v>
      </c>
      <c r="B119" s="29" t="s">
        <v>71</v>
      </c>
      <c r="C119" s="33" t="s">
        <v>182</v>
      </c>
      <c r="D119" s="29" t="s">
        <v>163</v>
      </c>
      <c r="E119" s="31" t="s">
        <v>341</v>
      </c>
      <c r="F119" s="33" t="s">
        <v>184</v>
      </c>
      <c r="G119" s="32" t="s">
        <v>342</v>
      </c>
      <c r="H119" s="32" t="s">
        <v>343</v>
      </c>
      <c r="I119" s="34" t="s">
        <v>50</v>
      </c>
      <c r="J119" s="29" t="s">
        <v>85</v>
      </c>
      <c r="K119" s="29" t="s">
        <v>20</v>
      </c>
      <c r="L119" s="29" t="s">
        <v>305</v>
      </c>
      <c r="M119" s="29"/>
      <c r="N119" s="40" t="s">
        <v>344</v>
      </c>
      <c r="O119" s="6"/>
      <c r="P119" s="6"/>
      <c r="Q119" s="6"/>
      <c r="R119" s="6"/>
      <c r="S119" s="6"/>
      <c r="T119" s="6"/>
      <c r="U119" s="6"/>
      <c r="V119" s="6"/>
      <c r="W119" s="6"/>
      <c r="X119" s="6"/>
      <c r="Y119" s="6"/>
      <c r="Z119" s="6"/>
      <c r="AA119" s="6"/>
      <c r="AB119" s="6"/>
      <c r="AC119" s="6"/>
      <c r="AD119" s="6"/>
      <c r="AE119" s="6"/>
    </row>
    <row r="120">
      <c r="A120" s="29" t="s">
        <v>188</v>
      </c>
      <c r="B120" s="29" t="s">
        <v>43</v>
      </c>
      <c r="C120" s="33"/>
      <c r="D120" s="29" t="s">
        <v>163</v>
      </c>
      <c r="E120" s="31" t="s">
        <v>189</v>
      </c>
      <c r="F120" s="33" t="s">
        <v>190</v>
      </c>
      <c r="G120" s="32" t="s">
        <v>191</v>
      </c>
      <c r="H120" s="32" t="s">
        <v>192</v>
      </c>
      <c r="I120" s="42" t="s">
        <v>14</v>
      </c>
      <c r="J120" s="47">
        <v>45242.0</v>
      </c>
      <c r="K120" s="29" t="s">
        <v>20</v>
      </c>
      <c r="L120" s="29" t="s">
        <v>305</v>
      </c>
      <c r="M120" s="29"/>
      <c r="N120" s="29"/>
      <c r="O120" s="6"/>
      <c r="P120" s="6"/>
      <c r="Q120" s="6"/>
      <c r="R120" s="6"/>
      <c r="S120" s="6"/>
      <c r="T120" s="6"/>
      <c r="U120" s="6"/>
      <c r="V120" s="6"/>
      <c r="W120" s="6"/>
      <c r="X120" s="6"/>
      <c r="Y120" s="6"/>
      <c r="Z120" s="6"/>
      <c r="AA120" s="6"/>
      <c r="AB120" s="6"/>
      <c r="AC120" s="6"/>
      <c r="AD120" s="6"/>
      <c r="AE120" s="6"/>
    </row>
    <row r="121">
      <c r="A121" s="29" t="s">
        <v>345</v>
      </c>
      <c r="B121" s="29" t="s">
        <v>43</v>
      </c>
      <c r="C121" s="33" t="s">
        <v>194</v>
      </c>
      <c r="D121" s="29" t="s">
        <v>195</v>
      </c>
      <c r="E121" s="31" t="s">
        <v>346</v>
      </c>
      <c r="F121" s="32" t="s">
        <v>197</v>
      </c>
      <c r="G121" s="32" t="s">
        <v>198</v>
      </c>
      <c r="H121" s="33" t="s">
        <v>199</v>
      </c>
      <c r="I121" s="34" t="s">
        <v>50</v>
      </c>
      <c r="J121" s="29" t="s">
        <v>347</v>
      </c>
      <c r="K121" s="29" t="s">
        <v>25</v>
      </c>
      <c r="L121" s="29" t="s">
        <v>305</v>
      </c>
      <c r="M121" s="35"/>
      <c r="N121" s="35"/>
      <c r="O121" s="6"/>
      <c r="P121" s="6"/>
      <c r="Q121" s="6"/>
      <c r="R121" s="6"/>
      <c r="S121" s="6"/>
      <c r="T121" s="6"/>
      <c r="U121" s="6"/>
      <c r="V121" s="6"/>
      <c r="W121" s="6"/>
      <c r="X121" s="6"/>
      <c r="Y121" s="6"/>
      <c r="Z121" s="6"/>
      <c r="AA121" s="6"/>
      <c r="AB121" s="6"/>
      <c r="AC121" s="6"/>
      <c r="AD121" s="6"/>
      <c r="AE121" s="6"/>
    </row>
    <row r="122">
      <c r="A122" s="43" t="s">
        <v>348</v>
      </c>
      <c r="B122" s="43" t="s">
        <v>43</v>
      </c>
      <c r="C122" s="44" t="s">
        <v>201</v>
      </c>
      <c r="D122" s="43" t="s">
        <v>195</v>
      </c>
      <c r="E122" s="45" t="s">
        <v>202</v>
      </c>
      <c r="F122" s="48" t="s">
        <v>203</v>
      </c>
      <c r="G122" s="48" t="s">
        <v>204</v>
      </c>
      <c r="H122" s="44" t="s">
        <v>205</v>
      </c>
      <c r="I122" s="34" t="s">
        <v>50</v>
      </c>
      <c r="J122" s="43" t="s">
        <v>349</v>
      </c>
      <c r="K122" s="39" t="s">
        <v>22</v>
      </c>
      <c r="L122" s="43" t="s">
        <v>305</v>
      </c>
      <c r="M122" s="6"/>
      <c r="N122" s="6"/>
      <c r="O122" s="6"/>
      <c r="P122" s="6"/>
      <c r="Q122" s="6"/>
      <c r="R122" s="6"/>
      <c r="S122" s="6"/>
      <c r="T122" s="6"/>
      <c r="U122" s="6"/>
      <c r="V122" s="6"/>
      <c r="W122" s="6"/>
      <c r="X122" s="6"/>
      <c r="Y122" s="6"/>
      <c r="Z122" s="6"/>
      <c r="AA122" s="6"/>
      <c r="AB122" s="6"/>
      <c r="AC122" s="6"/>
      <c r="AD122" s="6"/>
      <c r="AE122" s="6"/>
    </row>
    <row r="123">
      <c r="A123" s="29" t="s">
        <v>350</v>
      </c>
      <c r="B123" s="29" t="s">
        <v>43</v>
      </c>
      <c r="C123" s="33" t="s">
        <v>208</v>
      </c>
      <c r="D123" s="29" t="s">
        <v>195</v>
      </c>
      <c r="E123" s="31" t="s">
        <v>209</v>
      </c>
      <c r="F123" s="32" t="s">
        <v>210</v>
      </c>
      <c r="G123" s="32" t="s">
        <v>211</v>
      </c>
      <c r="H123" s="33" t="s">
        <v>212</v>
      </c>
      <c r="I123" s="34" t="s">
        <v>50</v>
      </c>
      <c r="J123" s="29" t="s">
        <v>351</v>
      </c>
      <c r="K123" s="29" t="s">
        <v>20</v>
      </c>
      <c r="L123" s="29" t="s">
        <v>305</v>
      </c>
      <c r="M123" s="35"/>
      <c r="N123" s="36" t="s">
        <v>352</v>
      </c>
      <c r="O123" s="6"/>
      <c r="P123" s="6"/>
      <c r="Q123" s="6"/>
      <c r="R123" s="6"/>
      <c r="S123" s="6"/>
      <c r="T123" s="6"/>
      <c r="U123" s="6"/>
      <c r="V123" s="6"/>
      <c r="W123" s="6"/>
      <c r="X123" s="6"/>
      <c r="Y123" s="6"/>
      <c r="Z123" s="6"/>
      <c r="AA123" s="6"/>
      <c r="AB123" s="6"/>
      <c r="AC123" s="6"/>
      <c r="AD123" s="6"/>
      <c r="AE123" s="6"/>
    </row>
    <row r="124">
      <c r="A124" s="29" t="s">
        <v>353</v>
      </c>
      <c r="B124" s="29" t="s">
        <v>71</v>
      </c>
      <c r="C124" s="35"/>
      <c r="D124" s="29" t="s">
        <v>214</v>
      </c>
      <c r="E124" s="31" t="s">
        <v>215</v>
      </c>
      <c r="F124" s="32" t="s">
        <v>216</v>
      </c>
      <c r="G124" s="29" t="s">
        <v>217</v>
      </c>
      <c r="H124" s="29" t="s">
        <v>354</v>
      </c>
      <c r="I124" s="42" t="s">
        <v>14</v>
      </c>
      <c r="J124" s="29" t="s">
        <v>219</v>
      </c>
      <c r="K124" s="29" t="s">
        <v>20</v>
      </c>
      <c r="L124" s="29" t="s">
        <v>305</v>
      </c>
      <c r="M124" s="29"/>
      <c r="N124" s="36" t="s">
        <v>355</v>
      </c>
      <c r="O124" s="6"/>
      <c r="P124" s="6"/>
      <c r="Q124" s="6"/>
      <c r="R124" s="6"/>
      <c r="S124" s="6"/>
      <c r="T124" s="6"/>
      <c r="U124" s="6"/>
      <c r="V124" s="6"/>
      <c r="W124" s="6"/>
      <c r="X124" s="6"/>
      <c r="Y124" s="6"/>
      <c r="Z124" s="6"/>
      <c r="AA124" s="6"/>
      <c r="AB124" s="6"/>
      <c r="AC124" s="6"/>
      <c r="AD124" s="6"/>
      <c r="AE124" s="6"/>
    </row>
    <row r="125">
      <c r="A125" s="29" t="s">
        <v>356</v>
      </c>
      <c r="B125" s="29" t="s">
        <v>43</v>
      </c>
      <c r="C125" s="35"/>
      <c r="D125" s="29" t="s">
        <v>214</v>
      </c>
      <c r="E125" s="31" t="s">
        <v>222</v>
      </c>
      <c r="F125" s="32" t="s">
        <v>223</v>
      </c>
      <c r="G125" s="29" t="s">
        <v>224</v>
      </c>
      <c r="H125" s="29" t="s">
        <v>225</v>
      </c>
      <c r="I125" s="42" t="s">
        <v>14</v>
      </c>
      <c r="J125" s="29" t="s">
        <v>219</v>
      </c>
      <c r="K125" s="29" t="s">
        <v>20</v>
      </c>
      <c r="L125" s="29" t="s">
        <v>305</v>
      </c>
      <c r="M125" s="29"/>
      <c r="N125" s="35"/>
      <c r="O125" s="6"/>
      <c r="P125" s="6"/>
      <c r="Q125" s="6"/>
      <c r="R125" s="6"/>
      <c r="S125" s="6"/>
      <c r="T125" s="6"/>
      <c r="U125" s="6"/>
      <c r="V125" s="6"/>
      <c r="W125" s="6"/>
      <c r="X125" s="6"/>
      <c r="Y125" s="6"/>
      <c r="Z125" s="6"/>
      <c r="AA125" s="6"/>
      <c r="AB125" s="6"/>
      <c r="AC125" s="6"/>
      <c r="AD125" s="6"/>
      <c r="AE125" s="6"/>
    </row>
    <row r="126">
      <c r="A126" s="29" t="s">
        <v>357</v>
      </c>
      <c r="B126" s="29" t="s">
        <v>43</v>
      </c>
      <c r="C126" s="35"/>
      <c r="D126" s="38" t="s">
        <v>88</v>
      </c>
      <c r="E126" s="31" t="s">
        <v>228</v>
      </c>
      <c r="F126" s="32" t="s">
        <v>229</v>
      </c>
      <c r="G126" s="31" t="s">
        <v>230</v>
      </c>
      <c r="H126" s="31" t="s">
        <v>228</v>
      </c>
      <c r="I126" s="37" t="s">
        <v>19</v>
      </c>
      <c r="J126" s="29" t="s">
        <v>219</v>
      </c>
      <c r="K126" s="29" t="s">
        <v>20</v>
      </c>
      <c r="L126" s="29" t="s">
        <v>305</v>
      </c>
      <c r="M126" s="29"/>
      <c r="N126" s="35"/>
      <c r="O126" s="6"/>
      <c r="P126" s="6"/>
      <c r="Q126" s="6"/>
      <c r="R126" s="6"/>
      <c r="S126" s="6"/>
      <c r="T126" s="6"/>
      <c r="U126" s="6"/>
      <c r="V126" s="6"/>
      <c r="W126" s="6"/>
      <c r="X126" s="6"/>
      <c r="Y126" s="6"/>
      <c r="Z126" s="6"/>
      <c r="AA126" s="6"/>
      <c r="AB126" s="6"/>
      <c r="AC126" s="6"/>
      <c r="AD126" s="6"/>
      <c r="AE126" s="6"/>
    </row>
    <row r="127">
      <c r="A127" s="29" t="s">
        <v>358</v>
      </c>
      <c r="B127" s="29" t="s">
        <v>71</v>
      </c>
      <c r="C127" s="35"/>
      <c r="D127" s="29" t="s">
        <v>214</v>
      </c>
      <c r="E127" s="31" t="s">
        <v>245</v>
      </c>
      <c r="F127" s="32" t="s">
        <v>246</v>
      </c>
      <c r="G127" s="29" t="s">
        <v>247</v>
      </c>
      <c r="H127" s="29" t="s">
        <v>248</v>
      </c>
      <c r="I127" s="34" t="s">
        <v>50</v>
      </c>
      <c r="J127" s="29" t="s">
        <v>219</v>
      </c>
      <c r="K127" s="29" t="s">
        <v>20</v>
      </c>
      <c r="L127" s="29" t="s">
        <v>305</v>
      </c>
      <c r="M127" s="29"/>
      <c r="N127" s="36" t="s">
        <v>359</v>
      </c>
      <c r="O127" s="6"/>
      <c r="P127" s="6"/>
      <c r="Q127" s="6"/>
      <c r="R127" s="6"/>
      <c r="S127" s="6"/>
      <c r="T127" s="6"/>
      <c r="U127" s="6"/>
      <c r="V127" s="6"/>
      <c r="W127" s="6"/>
      <c r="X127" s="6"/>
      <c r="Y127" s="6"/>
      <c r="Z127" s="6"/>
      <c r="AA127" s="6"/>
      <c r="AB127" s="6"/>
      <c r="AC127" s="6"/>
      <c r="AD127" s="6"/>
      <c r="AE127" s="6"/>
    </row>
    <row r="128">
      <c r="A128" s="29" t="s">
        <v>360</v>
      </c>
      <c r="B128" s="29" t="s">
        <v>43</v>
      </c>
      <c r="C128" s="35"/>
      <c r="D128" s="49" t="s">
        <v>45</v>
      </c>
      <c r="E128" s="31" t="s">
        <v>361</v>
      </c>
      <c r="F128" s="29" t="s">
        <v>233</v>
      </c>
      <c r="G128" s="29" t="s">
        <v>234</v>
      </c>
      <c r="H128" s="29" t="s">
        <v>235</v>
      </c>
      <c r="I128" s="37" t="s">
        <v>19</v>
      </c>
      <c r="J128" s="29" t="s">
        <v>236</v>
      </c>
      <c r="K128" s="29" t="s">
        <v>20</v>
      </c>
      <c r="L128" s="29" t="s">
        <v>305</v>
      </c>
      <c r="M128" s="29"/>
      <c r="N128" s="36" t="s">
        <v>362</v>
      </c>
      <c r="O128" s="6"/>
      <c r="P128" s="6"/>
      <c r="Q128" s="6"/>
      <c r="R128" s="6"/>
      <c r="S128" s="6"/>
      <c r="T128" s="6"/>
      <c r="U128" s="6"/>
      <c r="V128" s="6"/>
      <c r="W128" s="6"/>
      <c r="X128" s="6"/>
      <c r="Y128" s="6"/>
      <c r="Z128" s="6"/>
      <c r="AA128" s="6"/>
      <c r="AB128" s="6"/>
      <c r="AC128" s="6"/>
      <c r="AD128" s="6"/>
      <c r="AE128" s="6"/>
    </row>
    <row r="129">
      <c r="A129" s="43" t="s">
        <v>363</v>
      </c>
      <c r="B129" s="17" t="s">
        <v>43</v>
      </c>
      <c r="C129" s="54"/>
      <c r="D129" s="55" t="s">
        <v>238</v>
      </c>
      <c r="E129" s="45" t="s">
        <v>239</v>
      </c>
      <c r="F129" s="43" t="s">
        <v>240</v>
      </c>
      <c r="G129" s="43" t="s">
        <v>241</v>
      </c>
      <c r="H129" s="43" t="s">
        <v>242</v>
      </c>
      <c r="I129" s="34" t="s">
        <v>50</v>
      </c>
      <c r="J129" s="56">
        <v>44938.0</v>
      </c>
      <c r="K129" s="51" t="s">
        <v>10</v>
      </c>
      <c r="L129" s="43" t="s">
        <v>305</v>
      </c>
      <c r="M129" s="55"/>
      <c r="N129" s="46" t="s">
        <v>364</v>
      </c>
      <c r="O129" s="6"/>
      <c r="P129" s="6"/>
      <c r="Q129" s="6"/>
      <c r="R129" s="6"/>
      <c r="S129" s="6"/>
      <c r="T129" s="6"/>
      <c r="U129" s="6"/>
      <c r="V129" s="6"/>
      <c r="W129" s="6"/>
      <c r="X129" s="6"/>
      <c r="Y129" s="6"/>
      <c r="Z129" s="6"/>
      <c r="AA129" s="6"/>
      <c r="AB129" s="6"/>
      <c r="AC129" s="6"/>
      <c r="AD129" s="6"/>
      <c r="AE129" s="6"/>
    </row>
    <row r="130">
      <c r="A130" s="49" t="s">
        <v>365</v>
      </c>
      <c r="B130" s="29" t="s">
        <v>43</v>
      </c>
      <c r="C130" s="35"/>
      <c r="D130" s="29" t="s">
        <v>45</v>
      </c>
      <c r="E130" s="31" t="s">
        <v>251</v>
      </c>
      <c r="F130" s="29" t="s">
        <v>252</v>
      </c>
      <c r="G130" s="29" t="s">
        <v>253</v>
      </c>
      <c r="H130" s="29" t="s">
        <v>254</v>
      </c>
      <c r="I130" s="37" t="s">
        <v>19</v>
      </c>
      <c r="J130" s="47">
        <v>45058.0</v>
      </c>
      <c r="K130" s="29" t="s">
        <v>20</v>
      </c>
      <c r="L130" s="29" t="s">
        <v>305</v>
      </c>
      <c r="M130" s="49"/>
      <c r="N130" s="36" t="s">
        <v>366</v>
      </c>
      <c r="O130" s="6"/>
      <c r="P130" s="6"/>
      <c r="Q130" s="6"/>
      <c r="R130" s="6"/>
      <c r="S130" s="6"/>
      <c r="T130" s="6"/>
      <c r="U130" s="6"/>
      <c r="V130" s="6"/>
      <c r="W130" s="6"/>
      <c r="X130" s="6"/>
      <c r="Y130" s="6"/>
      <c r="Z130" s="6"/>
      <c r="AA130" s="6"/>
      <c r="AB130" s="6"/>
      <c r="AC130" s="6"/>
      <c r="AD130" s="6"/>
      <c r="AE130" s="6"/>
    </row>
    <row r="131">
      <c r="A131" s="29" t="s">
        <v>367</v>
      </c>
      <c r="B131" s="29" t="s">
        <v>71</v>
      </c>
      <c r="C131" s="35"/>
      <c r="D131" s="29" t="s">
        <v>102</v>
      </c>
      <c r="E131" s="31" t="s">
        <v>368</v>
      </c>
      <c r="F131" s="32" t="s">
        <v>104</v>
      </c>
      <c r="G131" s="32" t="s">
        <v>369</v>
      </c>
      <c r="H131" s="32" t="s">
        <v>370</v>
      </c>
      <c r="I131" s="34" t="s">
        <v>50</v>
      </c>
      <c r="J131" s="47">
        <v>45089.0</v>
      </c>
      <c r="K131" s="29" t="s">
        <v>20</v>
      </c>
      <c r="L131" s="29" t="s">
        <v>305</v>
      </c>
      <c r="M131" s="35"/>
      <c r="N131" s="35"/>
      <c r="O131" s="6"/>
      <c r="P131" s="6"/>
      <c r="Q131" s="6"/>
      <c r="R131" s="6"/>
      <c r="S131" s="6"/>
      <c r="T131" s="6"/>
      <c r="U131" s="6"/>
      <c r="V131" s="6"/>
      <c r="W131" s="6"/>
      <c r="X131" s="6"/>
      <c r="Y131" s="6"/>
      <c r="Z131" s="6"/>
      <c r="AA131" s="6"/>
      <c r="AB131" s="6"/>
      <c r="AC131" s="6"/>
      <c r="AD131" s="6"/>
      <c r="AE131" s="6"/>
    </row>
    <row r="132">
      <c r="A132" s="43" t="s">
        <v>371</v>
      </c>
      <c r="B132" s="43" t="s">
        <v>43</v>
      </c>
      <c r="C132" s="6"/>
      <c r="D132" s="43" t="s">
        <v>163</v>
      </c>
      <c r="E132" s="45" t="s">
        <v>372</v>
      </c>
      <c r="F132" s="43" t="s">
        <v>261</v>
      </c>
      <c r="G132" s="43" t="s">
        <v>262</v>
      </c>
      <c r="H132" s="45" t="s">
        <v>373</v>
      </c>
      <c r="I132" s="37" t="s">
        <v>19</v>
      </c>
      <c r="J132" s="50">
        <v>45181.0</v>
      </c>
      <c r="K132" s="43" t="s">
        <v>264</v>
      </c>
      <c r="L132" s="43" t="s">
        <v>305</v>
      </c>
      <c r="M132" s="39" t="s">
        <v>265</v>
      </c>
      <c r="N132" s="43"/>
      <c r="O132" s="6"/>
      <c r="P132" s="6"/>
      <c r="Q132" s="6"/>
      <c r="R132" s="6"/>
      <c r="S132" s="6"/>
      <c r="T132" s="6"/>
      <c r="U132" s="6"/>
      <c r="V132" s="6"/>
      <c r="W132" s="6"/>
      <c r="X132" s="6"/>
      <c r="Y132" s="6"/>
      <c r="Z132" s="6"/>
      <c r="AA132" s="6"/>
      <c r="AB132" s="6"/>
      <c r="AC132" s="6"/>
      <c r="AD132" s="6"/>
      <c r="AE132" s="6"/>
    </row>
    <row r="133">
      <c r="A133" s="29" t="s">
        <v>374</v>
      </c>
      <c r="B133" s="29" t="s">
        <v>43</v>
      </c>
      <c r="C133" s="35"/>
      <c r="D133" s="29" t="s">
        <v>163</v>
      </c>
      <c r="E133" s="31" t="s">
        <v>267</v>
      </c>
      <c r="F133" s="29" t="s">
        <v>268</v>
      </c>
      <c r="G133" s="29" t="s">
        <v>269</v>
      </c>
      <c r="H133" s="29" t="s">
        <v>270</v>
      </c>
      <c r="I133" s="37" t="s">
        <v>19</v>
      </c>
      <c r="J133" s="47">
        <v>45181.0</v>
      </c>
      <c r="K133" s="29" t="s">
        <v>20</v>
      </c>
      <c r="L133" s="29" t="s">
        <v>305</v>
      </c>
      <c r="M133" s="29"/>
      <c r="N133" s="29"/>
      <c r="O133" s="35"/>
      <c r="P133" s="35"/>
      <c r="Q133" s="35"/>
      <c r="R133" s="35"/>
      <c r="S133" s="35"/>
      <c r="T133" s="35"/>
      <c r="U133" s="35"/>
      <c r="V133" s="35"/>
      <c r="W133" s="35"/>
      <c r="X133" s="35"/>
      <c r="Y133" s="35"/>
      <c r="Z133" s="35"/>
      <c r="AA133" s="35"/>
      <c r="AB133" s="35"/>
      <c r="AC133" s="35"/>
      <c r="AD133" s="35"/>
      <c r="AE133" s="35"/>
    </row>
    <row r="134">
      <c r="A134" s="29" t="s">
        <v>375</v>
      </c>
      <c r="B134" s="29" t="s">
        <v>71</v>
      </c>
      <c r="C134" s="35"/>
      <c r="D134" s="29" t="s">
        <v>195</v>
      </c>
      <c r="E134" s="31" t="s">
        <v>376</v>
      </c>
      <c r="F134" s="32" t="s">
        <v>281</v>
      </c>
      <c r="G134" s="32" t="s">
        <v>377</v>
      </c>
      <c r="H134" s="31" t="s">
        <v>378</v>
      </c>
      <c r="I134" s="34" t="s">
        <v>50</v>
      </c>
      <c r="J134" s="47">
        <v>45181.0</v>
      </c>
      <c r="K134" s="29" t="s">
        <v>20</v>
      </c>
      <c r="L134" s="29" t="s">
        <v>305</v>
      </c>
      <c r="M134" s="29" t="s">
        <v>284</v>
      </c>
      <c r="N134" s="36" t="s">
        <v>379</v>
      </c>
      <c r="O134" s="6"/>
      <c r="P134" s="6"/>
      <c r="Q134" s="6"/>
      <c r="R134" s="6"/>
      <c r="S134" s="6"/>
      <c r="T134" s="6"/>
      <c r="U134" s="6"/>
      <c r="V134" s="6"/>
      <c r="W134" s="6"/>
      <c r="X134" s="6"/>
      <c r="Y134" s="6"/>
      <c r="Z134" s="6"/>
      <c r="AA134" s="6"/>
      <c r="AB134" s="6"/>
      <c r="AC134" s="6"/>
      <c r="AD134" s="6"/>
      <c r="AE134" s="6"/>
    </row>
    <row r="135">
      <c r="A135" s="29" t="s">
        <v>380</v>
      </c>
      <c r="B135" s="29" t="s">
        <v>43</v>
      </c>
      <c r="C135" s="35"/>
      <c r="D135" s="29" t="s">
        <v>287</v>
      </c>
      <c r="E135" s="31" t="s">
        <v>381</v>
      </c>
      <c r="F135" s="29" t="s">
        <v>289</v>
      </c>
      <c r="G135" s="29" t="s">
        <v>290</v>
      </c>
      <c r="H135" s="29" t="s">
        <v>382</v>
      </c>
      <c r="I135" s="37" t="s">
        <v>19</v>
      </c>
      <c r="J135" s="47">
        <v>45181.0</v>
      </c>
      <c r="K135" s="29" t="s">
        <v>20</v>
      </c>
      <c r="L135" s="29" t="s">
        <v>305</v>
      </c>
      <c r="M135" s="35"/>
      <c r="N135" s="41" t="s">
        <v>383</v>
      </c>
      <c r="O135" s="6"/>
      <c r="P135" s="6"/>
      <c r="Q135" s="6"/>
      <c r="R135" s="6"/>
      <c r="S135" s="6"/>
      <c r="T135" s="6"/>
      <c r="U135" s="6"/>
      <c r="V135" s="6"/>
      <c r="W135" s="6"/>
      <c r="X135" s="6"/>
      <c r="Y135" s="6"/>
      <c r="Z135" s="6"/>
      <c r="AA135" s="6"/>
      <c r="AB135" s="6"/>
      <c r="AC135" s="6"/>
      <c r="AD135" s="6"/>
      <c r="AE135" s="6"/>
    </row>
    <row r="136">
      <c r="A136" s="29" t="s">
        <v>384</v>
      </c>
      <c r="B136" s="29" t="s">
        <v>43</v>
      </c>
      <c r="C136" s="35"/>
      <c r="D136" s="29" t="s">
        <v>163</v>
      </c>
      <c r="E136" s="31" t="s">
        <v>385</v>
      </c>
      <c r="F136" s="29" t="s">
        <v>294</v>
      </c>
      <c r="G136" s="29" t="s">
        <v>295</v>
      </c>
      <c r="H136" s="29" t="s">
        <v>296</v>
      </c>
      <c r="I136" s="34" t="s">
        <v>50</v>
      </c>
      <c r="J136" s="47">
        <v>45181.0</v>
      </c>
      <c r="K136" s="29" t="s">
        <v>20</v>
      </c>
      <c r="L136" s="29" t="s">
        <v>305</v>
      </c>
      <c r="M136" s="29"/>
      <c r="N136" s="35"/>
      <c r="O136" s="6"/>
      <c r="P136" s="6"/>
      <c r="Q136" s="6"/>
      <c r="R136" s="6"/>
      <c r="S136" s="6"/>
      <c r="T136" s="6"/>
      <c r="U136" s="6"/>
      <c r="V136" s="6"/>
      <c r="W136" s="6"/>
      <c r="X136" s="6"/>
      <c r="Y136" s="6"/>
      <c r="Z136" s="6"/>
      <c r="AA136" s="6"/>
      <c r="AB136" s="6"/>
      <c r="AC136" s="6"/>
      <c r="AD136" s="6"/>
      <c r="AE136" s="6"/>
    </row>
    <row r="137">
      <c r="A137" s="6"/>
      <c r="B137" s="6"/>
      <c r="C137" s="6"/>
      <c r="D137" s="6"/>
      <c r="E137" s="53"/>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row>
    <row r="138">
      <c r="A138" s="6"/>
      <c r="B138" s="6"/>
      <c r="C138" s="6"/>
      <c r="D138" s="6"/>
      <c r="E138" s="53"/>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row>
    <row r="139">
      <c r="A139" s="6"/>
      <c r="B139" s="6"/>
      <c r="C139" s="6"/>
      <c r="D139" s="6"/>
      <c r="E139" s="53"/>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row>
    <row r="140">
      <c r="A140" s="6"/>
      <c r="B140" s="6"/>
      <c r="C140" s="6"/>
      <c r="D140" s="6"/>
      <c r="E140" s="53"/>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row>
    <row r="141">
      <c r="A141" s="6"/>
      <c r="B141" s="6"/>
      <c r="C141" s="6"/>
      <c r="D141" s="6"/>
      <c r="E141" s="53"/>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row>
    <row r="142">
      <c r="A142" s="6"/>
      <c r="B142" s="6"/>
      <c r="C142" s="6"/>
      <c r="D142" s="6"/>
      <c r="E142" s="53"/>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row>
    <row r="143">
      <c r="A143" s="6"/>
      <c r="B143" s="6"/>
      <c r="C143" s="6"/>
      <c r="D143" s="6"/>
      <c r="E143" s="53"/>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row>
    <row r="144">
      <c r="A144" s="6"/>
      <c r="B144" s="6"/>
      <c r="C144" s="6"/>
      <c r="D144" s="6"/>
      <c r="E144" s="53"/>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row>
    <row r="145">
      <c r="A145" s="6"/>
      <c r="B145" s="6"/>
      <c r="C145" s="6"/>
      <c r="D145" s="6"/>
      <c r="E145" s="53"/>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row>
    <row r="146">
      <c r="A146" s="6"/>
      <c r="B146" s="6"/>
      <c r="C146" s="6"/>
      <c r="D146" s="6"/>
      <c r="E146" s="53"/>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row>
    <row r="147">
      <c r="A147" s="6"/>
      <c r="B147" s="6"/>
      <c r="C147" s="6"/>
      <c r="D147" s="6"/>
      <c r="E147" s="53"/>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row>
    <row r="148">
      <c r="A148" s="6"/>
      <c r="B148" s="6"/>
      <c r="C148" s="6"/>
      <c r="D148" s="6"/>
      <c r="E148" s="53"/>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row>
    <row r="149">
      <c r="A149" s="6"/>
      <c r="B149" s="6"/>
      <c r="C149" s="6"/>
      <c r="D149" s="6"/>
      <c r="E149" s="53"/>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row>
    <row r="150">
      <c r="A150" s="6"/>
      <c r="B150" s="6"/>
      <c r="C150" s="6"/>
      <c r="D150" s="6"/>
      <c r="E150" s="53"/>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row>
    <row r="151">
      <c r="A151" s="6"/>
      <c r="B151" s="6"/>
      <c r="C151" s="6"/>
      <c r="D151" s="6"/>
      <c r="E151" s="53"/>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row>
    <row r="152">
      <c r="A152" s="6"/>
      <c r="B152" s="6"/>
      <c r="C152" s="6"/>
      <c r="D152" s="6"/>
      <c r="E152" s="53"/>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row>
    <row r="153">
      <c r="A153" s="6"/>
      <c r="B153" s="6"/>
      <c r="C153" s="6"/>
      <c r="D153" s="6"/>
      <c r="E153" s="53"/>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row>
    <row r="154">
      <c r="A154" s="6"/>
      <c r="B154" s="6"/>
      <c r="C154" s="6"/>
      <c r="D154" s="6"/>
      <c r="E154" s="53"/>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row>
    <row r="155">
      <c r="A155" s="6"/>
      <c r="B155" s="6"/>
      <c r="C155" s="6"/>
      <c r="D155" s="6"/>
      <c r="E155" s="53"/>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row>
    <row r="156">
      <c r="A156" s="6"/>
      <c r="B156" s="6"/>
      <c r="C156" s="6"/>
      <c r="D156" s="6"/>
      <c r="E156" s="53"/>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row>
    <row r="157">
      <c r="A157" s="6"/>
      <c r="B157" s="6"/>
      <c r="C157" s="6"/>
      <c r="D157" s="6"/>
      <c r="E157" s="53"/>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row>
    <row r="158">
      <c r="A158" s="6"/>
      <c r="B158" s="6"/>
      <c r="C158" s="6"/>
      <c r="D158" s="6"/>
      <c r="E158" s="53"/>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row>
    <row r="159">
      <c r="A159" s="6"/>
      <c r="B159" s="6"/>
      <c r="C159" s="6"/>
      <c r="D159" s="6"/>
      <c r="E159" s="53"/>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row>
    <row r="160">
      <c r="A160" s="6"/>
      <c r="B160" s="6"/>
      <c r="C160" s="6"/>
      <c r="D160" s="6"/>
      <c r="E160" s="53"/>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row>
    <row r="161">
      <c r="A161" s="6"/>
      <c r="B161" s="6"/>
      <c r="C161" s="6"/>
      <c r="D161" s="6"/>
      <c r="E161" s="53"/>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row>
    <row r="162">
      <c r="A162" s="6"/>
      <c r="B162" s="6"/>
      <c r="C162" s="6"/>
      <c r="D162" s="6"/>
      <c r="E162" s="53"/>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row>
    <row r="163">
      <c r="A163" s="6"/>
      <c r="B163" s="6"/>
      <c r="C163" s="6"/>
      <c r="D163" s="6"/>
      <c r="E163" s="53"/>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row>
    <row r="164">
      <c r="A164" s="6"/>
      <c r="B164" s="6"/>
      <c r="C164" s="6"/>
      <c r="D164" s="6"/>
      <c r="E164" s="53"/>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row>
    <row r="165">
      <c r="A165" s="6"/>
      <c r="B165" s="6"/>
      <c r="C165" s="6"/>
      <c r="D165" s="6"/>
      <c r="E165" s="53"/>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row>
    <row r="166">
      <c r="A166" s="6"/>
      <c r="B166" s="6"/>
      <c r="C166" s="6"/>
      <c r="D166" s="6"/>
      <c r="E166" s="53"/>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row>
    <row r="167">
      <c r="A167" s="6"/>
      <c r="B167" s="6"/>
      <c r="C167" s="6"/>
      <c r="D167" s="6"/>
      <c r="E167" s="53"/>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row>
    <row r="168">
      <c r="A168" s="6"/>
      <c r="B168" s="6"/>
      <c r="C168" s="6"/>
      <c r="D168" s="6"/>
      <c r="E168" s="53"/>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row>
    <row r="169">
      <c r="A169" s="6"/>
      <c r="B169" s="6"/>
      <c r="C169" s="6"/>
      <c r="D169" s="6"/>
      <c r="E169" s="53"/>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row>
    <row r="170">
      <c r="A170" s="6"/>
      <c r="B170" s="6"/>
      <c r="C170" s="6"/>
      <c r="D170" s="6"/>
      <c r="E170" s="53"/>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row>
    <row r="171">
      <c r="A171" s="6"/>
      <c r="B171" s="6"/>
      <c r="C171" s="6"/>
      <c r="D171" s="6"/>
      <c r="E171" s="53"/>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row>
    <row r="172">
      <c r="A172" s="6"/>
      <c r="B172" s="6"/>
      <c r="C172" s="6"/>
      <c r="D172" s="6"/>
      <c r="E172" s="53"/>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row>
    <row r="173">
      <c r="A173" s="6"/>
      <c r="B173" s="6"/>
      <c r="C173" s="6"/>
      <c r="D173" s="6"/>
      <c r="E173" s="53"/>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row>
    <row r="174">
      <c r="A174" s="6"/>
      <c r="B174" s="6"/>
      <c r="C174" s="6"/>
      <c r="D174" s="6"/>
      <c r="E174" s="53"/>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row>
    <row r="175">
      <c r="A175" s="6"/>
      <c r="B175" s="6"/>
      <c r="C175" s="6"/>
      <c r="D175" s="6"/>
      <c r="E175" s="53"/>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row>
    <row r="176">
      <c r="A176" s="6"/>
      <c r="B176" s="6"/>
      <c r="C176" s="6"/>
      <c r="D176" s="6"/>
      <c r="E176" s="53"/>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row>
    <row r="177">
      <c r="A177" s="6"/>
      <c r="B177" s="6"/>
      <c r="C177" s="6"/>
      <c r="D177" s="6"/>
      <c r="E177" s="53"/>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row>
    <row r="178">
      <c r="A178" s="6"/>
      <c r="B178" s="6"/>
      <c r="C178" s="6"/>
      <c r="D178" s="6"/>
      <c r="E178" s="53"/>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row>
    <row r="179">
      <c r="A179" s="6"/>
      <c r="B179" s="6"/>
      <c r="C179" s="6"/>
      <c r="D179" s="6"/>
      <c r="E179" s="53"/>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row>
    <row r="180">
      <c r="A180" s="6"/>
      <c r="B180" s="6"/>
      <c r="C180" s="6"/>
      <c r="D180" s="6"/>
      <c r="E180" s="53"/>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row>
    <row r="181">
      <c r="A181" s="6"/>
      <c r="B181" s="6"/>
      <c r="C181" s="6"/>
      <c r="D181" s="6"/>
      <c r="E181" s="53"/>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row>
    <row r="182">
      <c r="A182" s="6"/>
      <c r="B182" s="6"/>
      <c r="C182" s="6"/>
      <c r="D182" s="6"/>
      <c r="E182" s="53"/>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row>
    <row r="183">
      <c r="A183" s="6"/>
      <c r="B183" s="6"/>
      <c r="C183" s="6"/>
      <c r="D183" s="6"/>
      <c r="E183" s="53"/>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row>
    <row r="184">
      <c r="A184" s="6"/>
      <c r="B184" s="6"/>
      <c r="C184" s="6"/>
      <c r="D184" s="6"/>
      <c r="E184" s="53"/>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row>
    <row r="185">
      <c r="A185" s="6"/>
      <c r="B185" s="6"/>
      <c r="C185" s="6"/>
      <c r="D185" s="6"/>
      <c r="E185" s="53"/>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row>
    <row r="186">
      <c r="A186" s="6"/>
      <c r="B186" s="6"/>
      <c r="C186" s="6"/>
      <c r="D186" s="6"/>
      <c r="E186" s="53"/>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row>
    <row r="187">
      <c r="A187" s="6"/>
      <c r="B187" s="6"/>
      <c r="C187" s="6"/>
      <c r="D187" s="6"/>
      <c r="E187" s="53"/>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row>
    <row r="188">
      <c r="A188" s="6"/>
      <c r="B188" s="6"/>
      <c r="C188" s="6"/>
      <c r="D188" s="6"/>
      <c r="E188" s="53"/>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row>
    <row r="189">
      <c r="A189" s="6"/>
      <c r="B189" s="6"/>
      <c r="C189" s="6"/>
      <c r="D189" s="6"/>
      <c r="E189" s="53"/>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row>
    <row r="190">
      <c r="A190" s="6"/>
      <c r="B190" s="6"/>
      <c r="C190" s="6"/>
      <c r="D190" s="6"/>
      <c r="E190" s="53"/>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row>
    <row r="191">
      <c r="A191" s="6"/>
      <c r="B191" s="6"/>
      <c r="C191" s="6"/>
      <c r="D191" s="6"/>
      <c r="E191" s="53"/>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row>
    <row r="192">
      <c r="A192" s="6"/>
      <c r="B192" s="6"/>
      <c r="C192" s="6"/>
      <c r="D192" s="6"/>
      <c r="E192" s="53"/>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row>
    <row r="193">
      <c r="A193" s="6"/>
      <c r="B193" s="6"/>
      <c r="C193" s="6"/>
      <c r="D193" s="6"/>
      <c r="E193" s="53"/>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row>
    <row r="194">
      <c r="A194" s="6"/>
      <c r="B194" s="6"/>
      <c r="C194" s="6"/>
      <c r="D194" s="6"/>
      <c r="E194" s="53"/>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row>
    <row r="195">
      <c r="A195" s="6"/>
      <c r="B195" s="6"/>
      <c r="C195" s="6"/>
      <c r="D195" s="6"/>
      <c r="E195" s="53"/>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row>
    <row r="196">
      <c r="A196" s="6"/>
      <c r="B196" s="6"/>
      <c r="C196" s="6"/>
      <c r="D196" s="6"/>
      <c r="E196" s="53"/>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row>
    <row r="197">
      <c r="A197" s="6"/>
      <c r="B197" s="6"/>
      <c r="C197" s="6"/>
      <c r="D197" s="6"/>
      <c r="E197" s="53"/>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row>
    <row r="198">
      <c r="A198" s="6"/>
      <c r="B198" s="6"/>
      <c r="C198" s="6"/>
      <c r="D198" s="6"/>
      <c r="E198" s="53"/>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row>
    <row r="199">
      <c r="A199" s="6"/>
      <c r="B199" s="6"/>
      <c r="C199" s="6"/>
      <c r="D199" s="6"/>
      <c r="E199" s="53"/>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row>
    <row r="200">
      <c r="A200" s="6"/>
      <c r="B200" s="6"/>
      <c r="C200" s="6"/>
      <c r="D200" s="6"/>
      <c r="E200" s="53"/>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row>
    <row r="201">
      <c r="A201" s="6"/>
      <c r="B201" s="6"/>
      <c r="C201" s="6"/>
      <c r="D201" s="6"/>
      <c r="E201" s="53"/>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row>
    <row r="202">
      <c r="A202" s="6"/>
      <c r="B202" s="6"/>
      <c r="C202" s="6"/>
      <c r="D202" s="6"/>
      <c r="E202" s="53"/>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row>
    <row r="203">
      <c r="A203" s="6"/>
      <c r="B203" s="6"/>
      <c r="C203" s="6"/>
      <c r="D203" s="6"/>
      <c r="E203" s="53"/>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row>
    <row r="204">
      <c r="A204" s="6"/>
      <c r="B204" s="6"/>
      <c r="C204" s="6"/>
      <c r="D204" s="6"/>
      <c r="E204" s="53"/>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row>
    <row r="205">
      <c r="A205" s="6"/>
      <c r="B205" s="6"/>
      <c r="C205" s="6"/>
      <c r="D205" s="6"/>
      <c r="E205" s="53"/>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row>
    <row r="206">
      <c r="A206" s="6"/>
      <c r="B206" s="6"/>
      <c r="C206" s="6"/>
      <c r="D206" s="6"/>
      <c r="E206" s="53"/>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row>
    <row r="207">
      <c r="A207" s="6"/>
      <c r="B207" s="6"/>
      <c r="C207" s="6"/>
      <c r="D207" s="6"/>
      <c r="E207" s="53"/>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row>
    <row r="208">
      <c r="A208" s="6"/>
      <c r="B208" s="6"/>
      <c r="C208" s="6"/>
      <c r="D208" s="6"/>
      <c r="E208" s="53"/>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row>
    <row r="209">
      <c r="A209" s="6"/>
      <c r="B209" s="6"/>
      <c r="C209" s="6"/>
      <c r="D209" s="6"/>
      <c r="E209" s="53"/>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row>
    <row r="210">
      <c r="A210" s="6"/>
      <c r="B210" s="6"/>
      <c r="C210" s="6"/>
      <c r="D210" s="6"/>
      <c r="E210" s="53"/>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row>
    <row r="211">
      <c r="A211" s="6"/>
      <c r="B211" s="6"/>
      <c r="C211" s="6"/>
      <c r="D211" s="6"/>
      <c r="E211" s="53"/>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row>
    <row r="212">
      <c r="A212" s="6"/>
      <c r="B212" s="6"/>
      <c r="C212" s="6"/>
      <c r="D212" s="6"/>
      <c r="E212" s="53"/>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row>
    <row r="213">
      <c r="A213" s="6"/>
      <c r="B213" s="6"/>
      <c r="C213" s="6"/>
      <c r="D213" s="6"/>
      <c r="E213" s="53"/>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row>
    <row r="214">
      <c r="A214" s="6"/>
      <c r="B214" s="6"/>
      <c r="C214" s="6"/>
      <c r="D214" s="6"/>
      <c r="E214" s="53"/>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row>
    <row r="215">
      <c r="A215" s="6"/>
      <c r="B215" s="6"/>
      <c r="C215" s="6"/>
      <c r="D215" s="6"/>
      <c r="E215" s="53"/>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row>
    <row r="216">
      <c r="A216" s="6"/>
      <c r="B216" s="6"/>
      <c r="C216" s="6"/>
      <c r="D216" s="6"/>
      <c r="E216" s="53"/>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row>
    <row r="217">
      <c r="A217" s="6"/>
      <c r="B217" s="6"/>
      <c r="C217" s="6"/>
      <c r="D217" s="6"/>
      <c r="E217" s="53"/>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row>
    <row r="218">
      <c r="A218" s="6"/>
      <c r="B218" s="6"/>
      <c r="C218" s="6"/>
      <c r="D218" s="6"/>
      <c r="E218" s="53"/>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row>
    <row r="219">
      <c r="A219" s="6"/>
      <c r="B219" s="6"/>
      <c r="C219" s="6"/>
      <c r="D219" s="6"/>
      <c r="E219" s="53"/>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row>
    <row r="220">
      <c r="A220" s="6"/>
      <c r="B220" s="6"/>
      <c r="C220" s="6"/>
      <c r="D220" s="6"/>
      <c r="E220" s="53"/>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row>
    <row r="221">
      <c r="A221" s="6"/>
      <c r="B221" s="6"/>
      <c r="C221" s="6"/>
      <c r="D221" s="6"/>
      <c r="E221" s="53"/>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row>
    <row r="222">
      <c r="A222" s="6"/>
      <c r="B222" s="6"/>
      <c r="C222" s="6"/>
      <c r="D222" s="6"/>
      <c r="E222" s="53"/>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row>
    <row r="223">
      <c r="A223" s="6"/>
      <c r="B223" s="6"/>
      <c r="C223" s="6"/>
      <c r="D223" s="6"/>
      <c r="E223" s="53"/>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row>
    <row r="224">
      <c r="A224" s="6"/>
      <c r="B224" s="6"/>
      <c r="C224" s="6"/>
      <c r="D224" s="6"/>
      <c r="E224" s="53"/>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row>
    <row r="225">
      <c r="A225" s="6"/>
      <c r="B225" s="6"/>
      <c r="C225" s="6"/>
      <c r="D225" s="6"/>
      <c r="E225" s="53"/>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row>
    <row r="226">
      <c r="A226" s="6"/>
      <c r="B226" s="6"/>
      <c r="C226" s="6"/>
      <c r="D226" s="6"/>
      <c r="E226" s="53"/>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row>
    <row r="227">
      <c r="A227" s="6"/>
      <c r="B227" s="6"/>
      <c r="C227" s="6"/>
      <c r="D227" s="6"/>
      <c r="E227" s="53"/>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row>
    <row r="228">
      <c r="A228" s="6"/>
      <c r="B228" s="6"/>
      <c r="C228" s="6"/>
      <c r="D228" s="6"/>
      <c r="E228" s="53"/>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row>
    <row r="229">
      <c r="A229" s="6"/>
      <c r="B229" s="6"/>
      <c r="C229" s="6"/>
      <c r="D229" s="6"/>
      <c r="E229" s="53"/>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row>
    <row r="230">
      <c r="A230" s="6"/>
      <c r="B230" s="6"/>
      <c r="C230" s="6"/>
      <c r="D230" s="6"/>
      <c r="E230" s="53"/>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row>
    <row r="231">
      <c r="A231" s="6"/>
      <c r="B231" s="6"/>
      <c r="C231" s="6"/>
      <c r="D231" s="6"/>
      <c r="E231" s="53"/>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row>
    <row r="232">
      <c r="A232" s="6"/>
      <c r="B232" s="6"/>
      <c r="C232" s="6"/>
      <c r="D232" s="6"/>
      <c r="E232" s="53"/>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row>
    <row r="233">
      <c r="A233" s="6"/>
      <c r="B233" s="6"/>
      <c r="C233" s="6"/>
      <c r="D233" s="6"/>
      <c r="E233" s="53"/>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row>
    <row r="234">
      <c r="A234" s="6"/>
      <c r="B234" s="6"/>
      <c r="C234" s="6"/>
      <c r="D234" s="6"/>
      <c r="E234" s="53"/>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row>
    <row r="235">
      <c r="A235" s="6"/>
      <c r="B235" s="6"/>
      <c r="C235" s="6"/>
      <c r="D235" s="6"/>
      <c r="E235" s="53"/>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row>
    <row r="236">
      <c r="A236" s="6"/>
      <c r="B236" s="6"/>
      <c r="C236" s="6"/>
      <c r="D236" s="6"/>
      <c r="E236" s="53"/>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row>
    <row r="237">
      <c r="A237" s="6"/>
      <c r="B237" s="6"/>
      <c r="C237" s="6"/>
      <c r="D237" s="6"/>
      <c r="E237" s="53"/>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row>
    <row r="238">
      <c r="A238" s="6"/>
      <c r="B238" s="6"/>
      <c r="C238" s="6"/>
      <c r="D238" s="6"/>
      <c r="E238" s="53"/>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row>
    <row r="239">
      <c r="A239" s="6"/>
      <c r="B239" s="6"/>
      <c r="C239" s="6"/>
      <c r="D239" s="6"/>
      <c r="E239" s="53"/>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row>
    <row r="240">
      <c r="A240" s="6"/>
      <c r="B240" s="6"/>
      <c r="C240" s="6"/>
      <c r="D240" s="6"/>
      <c r="E240" s="53"/>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row>
    <row r="241">
      <c r="A241" s="6"/>
      <c r="B241" s="6"/>
      <c r="C241" s="6"/>
      <c r="D241" s="6"/>
      <c r="E241" s="53"/>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row>
    <row r="242">
      <c r="A242" s="6"/>
      <c r="B242" s="6"/>
      <c r="C242" s="6"/>
      <c r="D242" s="6"/>
      <c r="E242" s="53"/>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row>
    <row r="243">
      <c r="A243" s="6"/>
      <c r="B243" s="6"/>
      <c r="C243" s="6"/>
      <c r="D243" s="6"/>
      <c r="E243" s="53"/>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row>
    <row r="244">
      <c r="A244" s="6"/>
      <c r="B244" s="6"/>
      <c r="C244" s="6"/>
      <c r="D244" s="6"/>
      <c r="E244" s="53"/>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row>
    <row r="245">
      <c r="A245" s="6"/>
      <c r="B245" s="6"/>
      <c r="C245" s="6"/>
      <c r="D245" s="6"/>
      <c r="E245" s="53"/>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row>
    <row r="246">
      <c r="A246" s="6"/>
      <c r="B246" s="6"/>
      <c r="C246" s="6"/>
      <c r="D246" s="6"/>
      <c r="E246" s="53"/>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row>
    <row r="247">
      <c r="A247" s="6"/>
      <c r="B247" s="6"/>
      <c r="C247" s="6"/>
      <c r="D247" s="6"/>
      <c r="E247" s="53"/>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row>
    <row r="248">
      <c r="A248" s="6"/>
      <c r="B248" s="6"/>
      <c r="C248" s="6"/>
      <c r="D248" s="6"/>
      <c r="E248" s="53"/>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row>
    <row r="249">
      <c r="A249" s="6"/>
      <c r="B249" s="6"/>
      <c r="C249" s="6"/>
      <c r="D249" s="6"/>
      <c r="E249" s="53"/>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row>
    <row r="250">
      <c r="A250" s="6"/>
      <c r="B250" s="6"/>
      <c r="C250" s="6"/>
      <c r="D250" s="6"/>
      <c r="E250" s="53"/>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row>
    <row r="251">
      <c r="A251" s="6"/>
      <c r="B251" s="6"/>
      <c r="C251" s="6"/>
      <c r="D251" s="6"/>
      <c r="E251" s="53"/>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row>
    <row r="252">
      <c r="A252" s="6"/>
      <c r="B252" s="6"/>
      <c r="C252" s="6"/>
      <c r="D252" s="6"/>
      <c r="E252" s="53"/>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row>
    <row r="253">
      <c r="A253" s="6"/>
      <c r="B253" s="6"/>
      <c r="C253" s="6"/>
      <c r="D253" s="6"/>
      <c r="E253" s="53"/>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row>
    <row r="254">
      <c r="A254" s="6"/>
      <c r="B254" s="6"/>
      <c r="C254" s="6"/>
      <c r="D254" s="6"/>
      <c r="E254" s="53"/>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row>
    <row r="255">
      <c r="A255" s="6"/>
      <c r="B255" s="6"/>
      <c r="C255" s="6"/>
      <c r="D255" s="6"/>
      <c r="E255" s="53"/>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row>
    <row r="256">
      <c r="A256" s="6"/>
      <c r="B256" s="6"/>
      <c r="C256" s="6"/>
      <c r="D256" s="6"/>
      <c r="E256" s="53"/>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row>
    <row r="257">
      <c r="A257" s="6"/>
      <c r="B257" s="6"/>
      <c r="C257" s="6"/>
      <c r="D257" s="6"/>
      <c r="E257" s="53"/>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row>
    <row r="258">
      <c r="A258" s="6"/>
      <c r="B258" s="6"/>
      <c r="C258" s="6"/>
      <c r="D258" s="6"/>
      <c r="E258" s="53"/>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row>
    <row r="259">
      <c r="A259" s="6"/>
      <c r="B259" s="6"/>
      <c r="C259" s="6"/>
      <c r="D259" s="6"/>
      <c r="E259" s="53"/>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row>
    <row r="260">
      <c r="A260" s="6"/>
      <c r="B260" s="6"/>
      <c r="C260" s="6"/>
      <c r="D260" s="6"/>
      <c r="E260" s="53"/>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row>
    <row r="261">
      <c r="A261" s="6"/>
      <c r="B261" s="6"/>
      <c r="C261" s="6"/>
      <c r="D261" s="6"/>
      <c r="E261" s="53"/>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row>
    <row r="262">
      <c r="A262" s="6"/>
      <c r="B262" s="6"/>
      <c r="C262" s="6"/>
      <c r="D262" s="6"/>
      <c r="E262" s="53"/>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row>
    <row r="263">
      <c r="A263" s="6"/>
      <c r="B263" s="6"/>
      <c r="C263" s="6"/>
      <c r="D263" s="6"/>
      <c r="E263" s="53"/>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row>
    <row r="264">
      <c r="A264" s="6"/>
      <c r="B264" s="6"/>
      <c r="C264" s="6"/>
      <c r="D264" s="6"/>
      <c r="E264" s="53"/>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row>
    <row r="265">
      <c r="A265" s="6"/>
      <c r="B265" s="6"/>
      <c r="C265" s="6"/>
      <c r="D265" s="6"/>
      <c r="E265" s="53"/>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row>
    <row r="266">
      <c r="A266" s="6"/>
      <c r="B266" s="6"/>
      <c r="C266" s="6"/>
      <c r="D266" s="6"/>
      <c r="E266" s="53"/>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row>
    <row r="267">
      <c r="A267" s="6"/>
      <c r="B267" s="6"/>
      <c r="C267" s="6"/>
      <c r="D267" s="6"/>
      <c r="E267" s="53"/>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row>
    <row r="268">
      <c r="A268" s="6"/>
      <c r="B268" s="6"/>
      <c r="C268" s="6"/>
      <c r="D268" s="6"/>
      <c r="E268" s="53"/>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row>
    <row r="269">
      <c r="A269" s="6"/>
      <c r="B269" s="6"/>
      <c r="C269" s="6"/>
      <c r="D269" s="6"/>
      <c r="E269" s="53"/>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row>
    <row r="270">
      <c r="A270" s="6"/>
      <c r="B270" s="6"/>
      <c r="C270" s="6"/>
      <c r="D270" s="6"/>
      <c r="E270" s="53"/>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row>
    <row r="271">
      <c r="A271" s="6"/>
      <c r="B271" s="6"/>
      <c r="C271" s="6"/>
      <c r="D271" s="6"/>
      <c r="E271" s="53"/>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row>
    <row r="272">
      <c r="A272" s="6"/>
      <c r="B272" s="6"/>
      <c r="C272" s="6"/>
      <c r="D272" s="6"/>
      <c r="E272" s="53"/>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row>
    <row r="273">
      <c r="A273" s="6"/>
      <c r="B273" s="6"/>
      <c r="C273" s="6"/>
      <c r="D273" s="6"/>
      <c r="E273" s="53"/>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row>
    <row r="274">
      <c r="A274" s="6"/>
      <c r="B274" s="6"/>
      <c r="C274" s="6"/>
      <c r="D274" s="6"/>
      <c r="E274" s="53"/>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row>
    <row r="275">
      <c r="A275" s="6"/>
      <c r="B275" s="6"/>
      <c r="C275" s="6"/>
      <c r="D275" s="6"/>
      <c r="E275" s="53"/>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row>
    <row r="276">
      <c r="A276" s="6"/>
      <c r="B276" s="6"/>
      <c r="C276" s="6"/>
      <c r="D276" s="6"/>
      <c r="E276" s="53"/>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row>
    <row r="277">
      <c r="A277" s="6"/>
      <c r="B277" s="6"/>
      <c r="C277" s="6"/>
      <c r="D277" s="6"/>
      <c r="E277" s="53"/>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row>
    <row r="278">
      <c r="A278" s="6"/>
      <c r="B278" s="6"/>
      <c r="C278" s="6"/>
      <c r="D278" s="6"/>
      <c r="E278" s="53"/>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row>
    <row r="279">
      <c r="A279" s="6"/>
      <c r="B279" s="6"/>
      <c r="C279" s="6"/>
      <c r="D279" s="6"/>
      <c r="E279" s="53"/>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row>
    <row r="280">
      <c r="A280" s="6"/>
      <c r="B280" s="6"/>
      <c r="C280" s="6"/>
      <c r="D280" s="6"/>
      <c r="E280" s="53"/>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row>
    <row r="281">
      <c r="A281" s="6"/>
      <c r="B281" s="6"/>
      <c r="C281" s="6"/>
      <c r="D281" s="6"/>
      <c r="E281" s="53"/>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row>
    <row r="282">
      <c r="A282" s="6"/>
      <c r="B282" s="6"/>
      <c r="C282" s="6"/>
      <c r="D282" s="6"/>
      <c r="E282" s="53"/>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row>
    <row r="283">
      <c r="A283" s="6"/>
      <c r="B283" s="6"/>
      <c r="C283" s="6"/>
      <c r="D283" s="6"/>
      <c r="E283" s="53"/>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row>
    <row r="284">
      <c r="A284" s="6"/>
      <c r="B284" s="6"/>
      <c r="C284" s="6"/>
      <c r="D284" s="6"/>
      <c r="E284" s="53"/>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row>
    <row r="285">
      <c r="A285" s="6"/>
      <c r="B285" s="6"/>
      <c r="C285" s="6"/>
      <c r="D285" s="6"/>
      <c r="E285" s="53"/>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row>
    <row r="286">
      <c r="A286" s="6"/>
      <c r="B286" s="6"/>
      <c r="C286" s="6"/>
      <c r="D286" s="6"/>
      <c r="E286" s="53"/>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row>
    <row r="287">
      <c r="A287" s="6"/>
      <c r="B287" s="6"/>
      <c r="C287" s="6"/>
      <c r="D287" s="6"/>
      <c r="E287" s="53"/>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row>
    <row r="288">
      <c r="A288" s="6"/>
      <c r="B288" s="6"/>
      <c r="C288" s="6"/>
      <c r="D288" s="6"/>
      <c r="E288" s="53"/>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row>
    <row r="289">
      <c r="A289" s="6"/>
      <c r="B289" s="6"/>
      <c r="C289" s="6"/>
      <c r="D289" s="6"/>
      <c r="E289" s="53"/>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row>
    <row r="290">
      <c r="A290" s="6"/>
      <c r="B290" s="6"/>
      <c r="C290" s="6"/>
      <c r="D290" s="6"/>
      <c r="E290" s="53"/>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row>
    <row r="291">
      <c r="A291" s="6"/>
      <c r="B291" s="6"/>
      <c r="C291" s="6"/>
      <c r="D291" s="6"/>
      <c r="E291" s="53"/>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row>
    <row r="292">
      <c r="A292" s="6"/>
      <c r="B292" s="6"/>
      <c r="C292" s="6"/>
      <c r="D292" s="6"/>
      <c r="E292" s="53"/>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row>
    <row r="293">
      <c r="A293" s="6"/>
      <c r="B293" s="6"/>
      <c r="C293" s="6"/>
      <c r="D293" s="6"/>
      <c r="E293" s="53"/>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row>
    <row r="294">
      <c r="A294" s="6"/>
      <c r="B294" s="6"/>
      <c r="C294" s="6"/>
      <c r="D294" s="6"/>
      <c r="E294" s="53"/>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row>
    <row r="295">
      <c r="A295" s="6"/>
      <c r="B295" s="6"/>
      <c r="C295" s="6"/>
      <c r="D295" s="6"/>
      <c r="E295" s="53"/>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row>
    <row r="296">
      <c r="A296" s="6"/>
      <c r="B296" s="6"/>
      <c r="C296" s="6"/>
      <c r="D296" s="6"/>
      <c r="E296" s="53"/>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row>
    <row r="297">
      <c r="A297" s="6"/>
      <c r="B297" s="6"/>
      <c r="C297" s="6"/>
      <c r="D297" s="6"/>
      <c r="E297" s="53"/>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row>
    <row r="298">
      <c r="A298" s="6"/>
      <c r="B298" s="6"/>
      <c r="C298" s="6"/>
      <c r="D298" s="6"/>
      <c r="E298" s="53"/>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row>
    <row r="299">
      <c r="A299" s="6"/>
      <c r="B299" s="6"/>
      <c r="C299" s="6"/>
      <c r="D299" s="6"/>
      <c r="E299" s="53"/>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row>
    <row r="300">
      <c r="A300" s="6"/>
      <c r="B300" s="6"/>
      <c r="C300" s="6"/>
      <c r="D300" s="6"/>
      <c r="E300" s="53"/>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row>
    <row r="301">
      <c r="A301" s="6"/>
      <c r="B301" s="6"/>
      <c r="C301" s="6"/>
      <c r="D301" s="6"/>
      <c r="E301" s="53"/>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row>
    <row r="302">
      <c r="A302" s="6"/>
      <c r="B302" s="6"/>
      <c r="C302" s="6"/>
      <c r="D302" s="6"/>
      <c r="E302" s="53"/>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row>
    <row r="303">
      <c r="A303" s="6"/>
      <c r="B303" s="6"/>
      <c r="C303" s="6"/>
      <c r="D303" s="6"/>
      <c r="E303" s="53"/>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row>
    <row r="304">
      <c r="A304" s="6"/>
      <c r="B304" s="6"/>
      <c r="C304" s="6"/>
      <c r="D304" s="6"/>
      <c r="E304" s="53"/>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row>
    <row r="305">
      <c r="A305" s="6"/>
      <c r="B305" s="6"/>
      <c r="C305" s="6"/>
      <c r="D305" s="6"/>
      <c r="E305" s="53"/>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row>
    <row r="306">
      <c r="A306" s="6"/>
      <c r="B306" s="6"/>
      <c r="C306" s="6"/>
      <c r="D306" s="6"/>
      <c r="E306" s="53"/>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row>
    <row r="307">
      <c r="A307" s="6"/>
      <c r="B307" s="6"/>
      <c r="C307" s="6"/>
      <c r="D307" s="6"/>
      <c r="E307" s="53"/>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row>
    <row r="308">
      <c r="A308" s="6"/>
      <c r="B308" s="6"/>
      <c r="C308" s="6"/>
      <c r="D308" s="6"/>
      <c r="E308" s="53"/>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row>
    <row r="309">
      <c r="A309" s="6"/>
      <c r="B309" s="6"/>
      <c r="C309" s="6"/>
      <c r="D309" s="6"/>
      <c r="E309" s="53"/>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row>
    <row r="310">
      <c r="A310" s="6"/>
      <c r="B310" s="6"/>
      <c r="C310" s="6"/>
      <c r="D310" s="6"/>
      <c r="E310" s="53"/>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row>
    <row r="311">
      <c r="A311" s="6"/>
      <c r="B311" s="6"/>
      <c r="C311" s="6"/>
      <c r="D311" s="6"/>
      <c r="E311" s="53"/>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row>
    <row r="312">
      <c r="A312" s="6"/>
      <c r="B312" s="6"/>
      <c r="C312" s="6"/>
      <c r="D312" s="6"/>
      <c r="E312" s="53"/>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row>
    <row r="313">
      <c r="A313" s="6"/>
      <c r="B313" s="6"/>
      <c r="C313" s="6"/>
      <c r="D313" s="6"/>
      <c r="E313" s="53"/>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row>
    <row r="314">
      <c r="A314" s="6"/>
      <c r="B314" s="6"/>
      <c r="C314" s="6"/>
      <c r="D314" s="6"/>
      <c r="E314" s="53"/>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row>
    <row r="315">
      <c r="A315" s="6"/>
      <c r="B315" s="6"/>
      <c r="C315" s="6"/>
      <c r="D315" s="6"/>
      <c r="E315" s="53"/>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row>
    <row r="316">
      <c r="A316" s="6"/>
      <c r="B316" s="6"/>
      <c r="C316" s="6"/>
      <c r="D316" s="6"/>
      <c r="E316" s="53"/>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row>
    <row r="317">
      <c r="A317" s="6"/>
      <c r="B317" s="6"/>
      <c r="C317" s="6"/>
      <c r="D317" s="6"/>
      <c r="E317" s="53"/>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row>
    <row r="318">
      <c r="A318" s="6"/>
      <c r="B318" s="6"/>
      <c r="C318" s="6"/>
      <c r="D318" s="6"/>
      <c r="E318" s="53"/>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row>
    <row r="319">
      <c r="A319" s="6"/>
      <c r="B319" s="6"/>
      <c r="C319" s="6"/>
      <c r="D319" s="6"/>
      <c r="E319" s="53"/>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row>
    <row r="320">
      <c r="A320" s="6"/>
      <c r="B320" s="6"/>
      <c r="C320" s="6"/>
      <c r="D320" s="6"/>
      <c r="E320" s="53"/>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row>
    <row r="321">
      <c r="A321" s="6"/>
      <c r="B321" s="6"/>
      <c r="C321" s="6"/>
      <c r="D321" s="6"/>
      <c r="E321" s="53"/>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row>
    <row r="322">
      <c r="A322" s="6"/>
      <c r="B322" s="6"/>
      <c r="C322" s="6"/>
      <c r="D322" s="6"/>
      <c r="E322" s="53"/>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row>
    <row r="323">
      <c r="A323" s="6"/>
      <c r="B323" s="6"/>
      <c r="C323" s="6"/>
      <c r="D323" s="6"/>
      <c r="E323" s="53"/>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row>
    <row r="324">
      <c r="A324" s="6"/>
      <c r="B324" s="6"/>
      <c r="C324" s="6"/>
      <c r="D324" s="6"/>
      <c r="E324" s="53"/>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row>
    <row r="325">
      <c r="A325" s="6"/>
      <c r="B325" s="6"/>
      <c r="C325" s="6"/>
      <c r="D325" s="6"/>
      <c r="E325" s="53"/>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row>
    <row r="326">
      <c r="A326" s="6"/>
      <c r="B326" s="6"/>
      <c r="C326" s="6"/>
      <c r="D326" s="6"/>
      <c r="E326" s="53"/>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row>
    <row r="327">
      <c r="A327" s="6"/>
      <c r="B327" s="6"/>
      <c r="C327" s="6"/>
      <c r="D327" s="6"/>
      <c r="E327" s="53"/>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row>
    <row r="328">
      <c r="A328" s="6"/>
      <c r="B328" s="6"/>
      <c r="C328" s="6"/>
      <c r="D328" s="6"/>
      <c r="E328" s="53"/>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row>
    <row r="329">
      <c r="A329" s="6"/>
      <c r="B329" s="6"/>
      <c r="C329" s="6"/>
      <c r="D329" s="6"/>
      <c r="E329" s="53"/>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row>
    <row r="330">
      <c r="A330" s="6"/>
      <c r="B330" s="6"/>
      <c r="C330" s="6"/>
      <c r="D330" s="6"/>
      <c r="E330" s="53"/>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row>
    <row r="331">
      <c r="A331" s="6"/>
      <c r="B331" s="6"/>
      <c r="C331" s="6"/>
      <c r="D331" s="6"/>
      <c r="E331" s="53"/>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row>
    <row r="332">
      <c r="A332" s="6"/>
      <c r="B332" s="6"/>
      <c r="C332" s="6"/>
      <c r="D332" s="6"/>
      <c r="E332" s="53"/>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row>
    <row r="333">
      <c r="A333" s="6"/>
      <c r="B333" s="6"/>
      <c r="C333" s="6"/>
      <c r="D333" s="6"/>
      <c r="E333" s="53"/>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row>
    <row r="334">
      <c r="A334" s="6"/>
      <c r="B334" s="6"/>
      <c r="C334" s="6"/>
      <c r="D334" s="6"/>
      <c r="E334" s="53"/>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row>
    <row r="335">
      <c r="A335" s="6"/>
      <c r="B335" s="6"/>
      <c r="C335" s="6"/>
      <c r="D335" s="6"/>
      <c r="E335" s="53"/>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row>
    <row r="336">
      <c r="A336" s="6"/>
      <c r="B336" s="6"/>
      <c r="C336" s="6"/>
      <c r="D336" s="6"/>
      <c r="E336" s="53"/>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row>
    <row r="337">
      <c r="A337" s="6"/>
      <c r="B337" s="6"/>
      <c r="C337" s="6"/>
      <c r="D337" s="6"/>
      <c r="E337" s="53"/>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row>
    <row r="338">
      <c r="A338" s="6"/>
      <c r="B338" s="6"/>
      <c r="C338" s="6"/>
      <c r="D338" s="6"/>
      <c r="E338" s="53"/>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row>
    <row r="339">
      <c r="A339" s="6"/>
      <c r="B339" s="6"/>
      <c r="C339" s="6"/>
      <c r="D339" s="6"/>
      <c r="E339" s="53"/>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row>
    <row r="340">
      <c r="A340" s="6"/>
      <c r="B340" s="6"/>
      <c r="C340" s="6"/>
      <c r="D340" s="6"/>
      <c r="E340" s="53"/>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row>
    <row r="341">
      <c r="A341" s="6"/>
      <c r="B341" s="6"/>
      <c r="C341" s="6"/>
      <c r="D341" s="6"/>
      <c r="E341" s="53"/>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row>
    <row r="342">
      <c r="A342" s="6"/>
      <c r="B342" s="6"/>
      <c r="C342" s="6"/>
      <c r="D342" s="6"/>
      <c r="E342" s="53"/>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row>
    <row r="343">
      <c r="A343" s="6"/>
      <c r="B343" s="6"/>
      <c r="C343" s="6"/>
      <c r="D343" s="6"/>
      <c r="E343" s="53"/>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row>
    <row r="344">
      <c r="A344" s="6"/>
      <c r="B344" s="6"/>
      <c r="C344" s="6"/>
      <c r="D344" s="6"/>
      <c r="E344" s="53"/>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row>
    <row r="345">
      <c r="A345" s="6"/>
      <c r="B345" s="6"/>
      <c r="C345" s="6"/>
      <c r="D345" s="6"/>
      <c r="E345" s="53"/>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row>
    <row r="346">
      <c r="A346" s="6"/>
      <c r="B346" s="6"/>
      <c r="C346" s="6"/>
      <c r="D346" s="6"/>
      <c r="E346" s="53"/>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row>
    <row r="347">
      <c r="A347" s="6"/>
      <c r="B347" s="6"/>
      <c r="C347" s="6"/>
      <c r="D347" s="6"/>
      <c r="E347" s="53"/>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row>
    <row r="348">
      <c r="A348" s="6"/>
      <c r="B348" s="6"/>
      <c r="C348" s="6"/>
      <c r="D348" s="6"/>
      <c r="E348" s="53"/>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row>
    <row r="349">
      <c r="A349" s="6"/>
      <c r="B349" s="6"/>
      <c r="C349" s="6"/>
      <c r="D349" s="6"/>
      <c r="E349" s="53"/>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row>
    <row r="350">
      <c r="A350" s="6"/>
      <c r="B350" s="6"/>
      <c r="C350" s="6"/>
      <c r="D350" s="6"/>
      <c r="E350" s="53"/>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row>
    <row r="351">
      <c r="A351" s="6"/>
      <c r="B351" s="6"/>
      <c r="C351" s="6"/>
      <c r="D351" s="6"/>
      <c r="E351" s="53"/>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row>
    <row r="352">
      <c r="A352" s="6"/>
      <c r="B352" s="6"/>
      <c r="C352" s="6"/>
      <c r="D352" s="6"/>
      <c r="E352" s="53"/>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row>
    <row r="353">
      <c r="A353" s="6"/>
      <c r="B353" s="6"/>
      <c r="C353" s="6"/>
      <c r="D353" s="6"/>
      <c r="E353" s="53"/>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row>
    <row r="354">
      <c r="A354" s="6"/>
      <c r="B354" s="6"/>
      <c r="C354" s="6"/>
      <c r="D354" s="6"/>
      <c r="E354" s="53"/>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row>
    <row r="355">
      <c r="A355" s="6"/>
      <c r="B355" s="6"/>
      <c r="C355" s="6"/>
      <c r="D355" s="6"/>
      <c r="E355" s="53"/>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row>
    <row r="356">
      <c r="A356" s="6"/>
      <c r="B356" s="6"/>
      <c r="C356" s="6"/>
      <c r="D356" s="6"/>
      <c r="E356" s="53"/>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row>
    <row r="357">
      <c r="A357" s="6"/>
      <c r="B357" s="6"/>
      <c r="C357" s="6"/>
      <c r="D357" s="6"/>
      <c r="E357" s="53"/>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row>
    <row r="358">
      <c r="A358" s="6"/>
      <c r="B358" s="6"/>
      <c r="C358" s="6"/>
      <c r="D358" s="6"/>
      <c r="E358" s="53"/>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row>
    <row r="359">
      <c r="A359" s="6"/>
      <c r="B359" s="6"/>
      <c r="C359" s="6"/>
      <c r="D359" s="6"/>
      <c r="E359" s="53"/>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row>
    <row r="360">
      <c r="A360" s="6"/>
      <c r="B360" s="6"/>
      <c r="C360" s="6"/>
      <c r="D360" s="6"/>
      <c r="E360" s="53"/>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row>
    <row r="361">
      <c r="A361" s="6"/>
      <c r="B361" s="6"/>
      <c r="C361" s="6"/>
      <c r="D361" s="6"/>
      <c r="E361" s="53"/>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row>
    <row r="362">
      <c r="A362" s="6"/>
      <c r="B362" s="6"/>
      <c r="C362" s="6"/>
      <c r="D362" s="6"/>
      <c r="E362" s="53"/>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row>
    <row r="363">
      <c r="A363" s="6"/>
      <c r="B363" s="6"/>
      <c r="C363" s="6"/>
      <c r="D363" s="6"/>
      <c r="E363" s="53"/>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row>
    <row r="364">
      <c r="A364" s="6"/>
      <c r="B364" s="6"/>
      <c r="C364" s="6"/>
      <c r="D364" s="6"/>
      <c r="E364" s="53"/>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row>
    <row r="365">
      <c r="A365" s="6"/>
      <c r="B365" s="6"/>
      <c r="C365" s="6"/>
      <c r="D365" s="6"/>
      <c r="E365" s="53"/>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row>
    <row r="366">
      <c r="A366" s="6"/>
      <c r="B366" s="6"/>
      <c r="C366" s="6"/>
      <c r="D366" s="6"/>
      <c r="E366" s="53"/>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row>
    <row r="367">
      <c r="A367" s="6"/>
      <c r="B367" s="6"/>
      <c r="C367" s="6"/>
      <c r="D367" s="6"/>
      <c r="E367" s="53"/>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row>
    <row r="368">
      <c r="A368" s="6"/>
      <c r="B368" s="6"/>
      <c r="C368" s="6"/>
      <c r="D368" s="6"/>
      <c r="E368" s="53"/>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row>
    <row r="369">
      <c r="A369" s="6"/>
      <c r="B369" s="6"/>
      <c r="C369" s="6"/>
      <c r="D369" s="6"/>
      <c r="E369" s="53"/>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row>
    <row r="370">
      <c r="A370" s="6"/>
      <c r="B370" s="6"/>
      <c r="C370" s="6"/>
      <c r="D370" s="6"/>
      <c r="E370" s="53"/>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row>
    <row r="371">
      <c r="A371" s="6"/>
      <c r="B371" s="6"/>
      <c r="C371" s="6"/>
      <c r="D371" s="6"/>
      <c r="E371" s="53"/>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row>
    <row r="372">
      <c r="A372" s="6"/>
      <c r="B372" s="6"/>
      <c r="C372" s="6"/>
      <c r="D372" s="6"/>
      <c r="E372" s="53"/>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row>
    <row r="373">
      <c r="A373" s="6"/>
      <c r="B373" s="6"/>
      <c r="C373" s="6"/>
      <c r="D373" s="6"/>
      <c r="E373" s="53"/>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row>
    <row r="374">
      <c r="A374" s="6"/>
      <c r="B374" s="6"/>
      <c r="C374" s="6"/>
      <c r="D374" s="6"/>
      <c r="E374" s="53"/>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row>
    <row r="375">
      <c r="A375" s="6"/>
      <c r="B375" s="6"/>
      <c r="C375" s="6"/>
      <c r="D375" s="6"/>
      <c r="E375" s="53"/>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row>
    <row r="376">
      <c r="A376" s="6"/>
      <c r="B376" s="6"/>
      <c r="C376" s="6"/>
      <c r="D376" s="6"/>
      <c r="E376" s="53"/>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row>
    <row r="377">
      <c r="A377" s="6"/>
      <c r="B377" s="6"/>
      <c r="C377" s="6"/>
      <c r="D377" s="6"/>
      <c r="E377" s="53"/>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row>
    <row r="378">
      <c r="A378" s="6"/>
      <c r="B378" s="6"/>
      <c r="C378" s="6"/>
      <c r="D378" s="6"/>
      <c r="E378" s="53"/>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row>
    <row r="379">
      <c r="A379" s="6"/>
      <c r="B379" s="6"/>
      <c r="C379" s="6"/>
      <c r="D379" s="6"/>
      <c r="E379" s="53"/>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row>
    <row r="380">
      <c r="A380" s="6"/>
      <c r="B380" s="6"/>
      <c r="C380" s="6"/>
      <c r="D380" s="6"/>
      <c r="E380" s="53"/>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row>
    <row r="381">
      <c r="A381" s="6"/>
      <c r="B381" s="6"/>
      <c r="C381" s="6"/>
      <c r="D381" s="6"/>
      <c r="E381" s="53"/>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row>
    <row r="382">
      <c r="A382" s="6"/>
      <c r="B382" s="6"/>
      <c r="C382" s="6"/>
      <c r="D382" s="6"/>
      <c r="E382" s="53"/>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row>
    <row r="383">
      <c r="A383" s="6"/>
      <c r="B383" s="6"/>
      <c r="C383" s="6"/>
      <c r="D383" s="6"/>
      <c r="E383" s="53"/>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row>
    <row r="384">
      <c r="A384" s="6"/>
      <c r="B384" s="6"/>
      <c r="C384" s="6"/>
      <c r="D384" s="6"/>
      <c r="E384" s="53"/>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row>
    <row r="385">
      <c r="A385" s="6"/>
      <c r="B385" s="6"/>
      <c r="C385" s="6"/>
      <c r="D385" s="6"/>
      <c r="E385" s="53"/>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row>
    <row r="386">
      <c r="A386" s="6"/>
      <c r="B386" s="6"/>
      <c r="C386" s="6"/>
      <c r="D386" s="6"/>
      <c r="E386" s="53"/>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row>
    <row r="387">
      <c r="A387" s="6"/>
      <c r="B387" s="6"/>
      <c r="C387" s="6"/>
      <c r="D387" s="6"/>
      <c r="E387" s="53"/>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row>
    <row r="388">
      <c r="A388" s="6"/>
      <c r="B388" s="6"/>
      <c r="C388" s="6"/>
      <c r="D388" s="6"/>
      <c r="E388" s="53"/>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row>
    <row r="389">
      <c r="A389" s="6"/>
      <c r="B389" s="6"/>
      <c r="C389" s="6"/>
      <c r="D389" s="6"/>
      <c r="E389" s="53"/>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row>
    <row r="390">
      <c r="A390" s="6"/>
      <c r="B390" s="6"/>
      <c r="C390" s="6"/>
      <c r="D390" s="6"/>
      <c r="E390" s="53"/>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row>
    <row r="391">
      <c r="A391" s="6"/>
      <c r="B391" s="6"/>
      <c r="C391" s="6"/>
      <c r="D391" s="6"/>
      <c r="E391" s="53"/>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row>
    <row r="392">
      <c r="A392" s="6"/>
      <c r="B392" s="6"/>
      <c r="C392" s="6"/>
      <c r="D392" s="6"/>
      <c r="E392" s="53"/>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row>
    <row r="393">
      <c r="A393" s="6"/>
      <c r="B393" s="6"/>
      <c r="C393" s="6"/>
      <c r="D393" s="6"/>
      <c r="E393" s="53"/>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row>
    <row r="394">
      <c r="A394" s="6"/>
      <c r="B394" s="6"/>
      <c r="C394" s="6"/>
      <c r="D394" s="6"/>
      <c r="E394" s="53"/>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row>
    <row r="395">
      <c r="A395" s="6"/>
      <c r="B395" s="6"/>
      <c r="C395" s="6"/>
      <c r="D395" s="6"/>
      <c r="E395" s="53"/>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row>
    <row r="396">
      <c r="A396" s="6"/>
      <c r="B396" s="6"/>
      <c r="C396" s="6"/>
      <c r="D396" s="6"/>
      <c r="E396" s="53"/>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row>
    <row r="397">
      <c r="A397" s="6"/>
      <c r="B397" s="6"/>
      <c r="C397" s="6"/>
      <c r="D397" s="6"/>
      <c r="E397" s="53"/>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row>
    <row r="398">
      <c r="A398" s="6"/>
      <c r="B398" s="6"/>
      <c r="C398" s="6"/>
      <c r="D398" s="6"/>
      <c r="E398" s="53"/>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row>
    <row r="399">
      <c r="A399" s="6"/>
      <c r="B399" s="6"/>
      <c r="C399" s="6"/>
      <c r="D399" s="6"/>
      <c r="E399" s="53"/>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row>
    <row r="400">
      <c r="A400" s="6"/>
      <c r="B400" s="6"/>
      <c r="C400" s="6"/>
      <c r="D400" s="6"/>
      <c r="E400" s="53"/>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row>
    <row r="401">
      <c r="A401" s="6"/>
      <c r="B401" s="6"/>
      <c r="C401" s="6"/>
      <c r="D401" s="6"/>
      <c r="E401" s="53"/>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row>
    <row r="402">
      <c r="A402" s="6"/>
      <c r="B402" s="6"/>
      <c r="C402" s="6"/>
      <c r="D402" s="6"/>
      <c r="E402" s="53"/>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row>
    <row r="403">
      <c r="A403" s="6"/>
      <c r="B403" s="6"/>
      <c r="C403" s="6"/>
      <c r="D403" s="6"/>
      <c r="E403" s="53"/>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row>
    <row r="404">
      <c r="A404" s="6"/>
      <c r="B404" s="6"/>
      <c r="C404" s="6"/>
      <c r="D404" s="6"/>
      <c r="E404" s="53"/>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row>
    <row r="405">
      <c r="A405" s="6"/>
      <c r="B405" s="6"/>
      <c r="C405" s="6"/>
      <c r="D405" s="6"/>
      <c r="E405" s="53"/>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row>
    <row r="406">
      <c r="A406" s="6"/>
      <c r="B406" s="6"/>
      <c r="C406" s="6"/>
      <c r="D406" s="6"/>
      <c r="E406" s="53"/>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row>
    <row r="407">
      <c r="A407" s="6"/>
      <c r="B407" s="6"/>
      <c r="C407" s="6"/>
      <c r="D407" s="6"/>
      <c r="E407" s="53"/>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row>
    <row r="408">
      <c r="A408" s="6"/>
      <c r="B408" s="6"/>
      <c r="C408" s="6"/>
      <c r="D408" s="6"/>
      <c r="E408" s="53"/>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row>
    <row r="409">
      <c r="A409" s="6"/>
      <c r="B409" s="6"/>
      <c r="C409" s="6"/>
      <c r="D409" s="6"/>
      <c r="E409" s="53"/>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row>
    <row r="410">
      <c r="A410" s="6"/>
      <c r="B410" s="6"/>
      <c r="C410" s="6"/>
      <c r="D410" s="6"/>
      <c r="E410" s="53"/>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row>
    <row r="411">
      <c r="A411" s="6"/>
      <c r="B411" s="6"/>
      <c r="C411" s="6"/>
      <c r="D411" s="6"/>
      <c r="E411" s="53"/>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row>
    <row r="412">
      <c r="A412" s="6"/>
      <c r="B412" s="6"/>
      <c r="C412" s="6"/>
      <c r="D412" s="6"/>
      <c r="E412" s="53"/>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row>
    <row r="413">
      <c r="A413" s="6"/>
      <c r="B413" s="6"/>
      <c r="C413" s="6"/>
      <c r="D413" s="6"/>
      <c r="E413" s="53"/>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row>
    <row r="414">
      <c r="A414" s="6"/>
      <c r="B414" s="6"/>
      <c r="C414" s="6"/>
      <c r="D414" s="6"/>
      <c r="E414" s="53"/>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row>
    <row r="415">
      <c r="A415" s="6"/>
      <c r="B415" s="6"/>
      <c r="C415" s="6"/>
      <c r="D415" s="6"/>
      <c r="E415" s="53"/>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row>
    <row r="416">
      <c r="A416" s="6"/>
      <c r="B416" s="6"/>
      <c r="C416" s="6"/>
      <c r="D416" s="6"/>
      <c r="E416" s="53"/>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row>
    <row r="417">
      <c r="A417" s="6"/>
      <c r="B417" s="6"/>
      <c r="C417" s="6"/>
      <c r="D417" s="6"/>
      <c r="E417" s="53"/>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row>
    <row r="418">
      <c r="A418" s="6"/>
      <c r="B418" s="6"/>
      <c r="C418" s="6"/>
      <c r="D418" s="6"/>
      <c r="E418" s="53"/>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row>
    <row r="419">
      <c r="A419" s="6"/>
      <c r="B419" s="6"/>
      <c r="C419" s="6"/>
      <c r="D419" s="6"/>
      <c r="E419" s="53"/>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row>
    <row r="420">
      <c r="A420" s="6"/>
      <c r="B420" s="6"/>
      <c r="C420" s="6"/>
      <c r="D420" s="6"/>
      <c r="E420" s="53"/>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row>
    <row r="421">
      <c r="A421" s="6"/>
      <c r="B421" s="6"/>
      <c r="C421" s="6"/>
      <c r="D421" s="6"/>
      <c r="E421" s="53"/>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row>
    <row r="422">
      <c r="A422" s="6"/>
      <c r="B422" s="6"/>
      <c r="C422" s="6"/>
      <c r="D422" s="6"/>
      <c r="E422" s="53"/>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row>
    <row r="423">
      <c r="A423" s="6"/>
      <c r="B423" s="6"/>
      <c r="C423" s="6"/>
      <c r="D423" s="6"/>
      <c r="E423" s="53"/>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row>
    <row r="424">
      <c r="A424" s="6"/>
      <c r="B424" s="6"/>
      <c r="C424" s="6"/>
      <c r="D424" s="6"/>
      <c r="E424" s="53"/>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row>
    <row r="425">
      <c r="A425" s="6"/>
      <c r="B425" s="6"/>
      <c r="C425" s="6"/>
      <c r="D425" s="6"/>
      <c r="E425" s="53"/>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row>
    <row r="426">
      <c r="A426" s="6"/>
      <c r="B426" s="6"/>
      <c r="C426" s="6"/>
      <c r="D426" s="6"/>
      <c r="E426" s="53"/>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row>
    <row r="427">
      <c r="A427" s="6"/>
      <c r="B427" s="6"/>
      <c r="C427" s="6"/>
      <c r="D427" s="6"/>
      <c r="E427" s="53"/>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row>
    <row r="428">
      <c r="A428" s="6"/>
      <c r="B428" s="6"/>
      <c r="C428" s="6"/>
      <c r="D428" s="6"/>
      <c r="E428" s="53"/>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row>
    <row r="429">
      <c r="A429" s="6"/>
      <c r="B429" s="6"/>
      <c r="C429" s="6"/>
      <c r="D429" s="6"/>
      <c r="E429" s="53"/>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row>
    <row r="430">
      <c r="A430" s="6"/>
      <c r="B430" s="6"/>
      <c r="C430" s="6"/>
      <c r="D430" s="6"/>
      <c r="E430" s="53"/>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row>
    <row r="431">
      <c r="A431" s="6"/>
      <c r="B431" s="6"/>
      <c r="C431" s="6"/>
      <c r="D431" s="6"/>
      <c r="E431" s="53"/>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row>
    <row r="432">
      <c r="A432" s="6"/>
      <c r="B432" s="6"/>
      <c r="C432" s="6"/>
      <c r="D432" s="6"/>
      <c r="E432" s="53"/>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row>
    <row r="433">
      <c r="A433" s="6"/>
      <c r="B433" s="6"/>
      <c r="C433" s="6"/>
      <c r="D433" s="6"/>
      <c r="E433" s="53"/>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row>
    <row r="434">
      <c r="A434" s="6"/>
      <c r="B434" s="6"/>
      <c r="C434" s="6"/>
      <c r="D434" s="6"/>
      <c r="E434" s="53"/>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row>
    <row r="435">
      <c r="A435" s="6"/>
      <c r="B435" s="6"/>
      <c r="C435" s="6"/>
      <c r="D435" s="6"/>
      <c r="E435" s="53"/>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row>
    <row r="436">
      <c r="A436" s="6"/>
      <c r="B436" s="6"/>
      <c r="C436" s="6"/>
      <c r="D436" s="6"/>
      <c r="E436" s="53"/>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row>
    <row r="437">
      <c r="A437" s="6"/>
      <c r="B437" s="6"/>
      <c r="C437" s="6"/>
      <c r="D437" s="6"/>
      <c r="E437" s="53"/>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row>
    <row r="438">
      <c r="A438" s="6"/>
      <c r="B438" s="6"/>
      <c r="C438" s="6"/>
      <c r="D438" s="6"/>
      <c r="E438" s="53"/>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row>
    <row r="439">
      <c r="A439" s="6"/>
      <c r="B439" s="6"/>
      <c r="C439" s="6"/>
      <c r="D439" s="6"/>
      <c r="E439" s="53"/>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row>
    <row r="440">
      <c r="A440" s="6"/>
      <c r="B440" s="6"/>
      <c r="C440" s="6"/>
      <c r="D440" s="6"/>
      <c r="E440" s="53"/>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row>
    <row r="441">
      <c r="A441" s="6"/>
      <c r="B441" s="6"/>
      <c r="C441" s="6"/>
      <c r="D441" s="6"/>
      <c r="E441" s="53"/>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row>
    <row r="442">
      <c r="A442" s="6"/>
      <c r="B442" s="6"/>
      <c r="C442" s="6"/>
      <c r="D442" s="6"/>
      <c r="E442" s="53"/>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row>
    <row r="443">
      <c r="A443" s="6"/>
      <c r="B443" s="6"/>
      <c r="C443" s="6"/>
      <c r="D443" s="6"/>
      <c r="E443" s="53"/>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row>
    <row r="444">
      <c r="A444" s="6"/>
      <c r="B444" s="6"/>
      <c r="C444" s="6"/>
      <c r="D444" s="6"/>
      <c r="E444" s="53"/>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row>
    <row r="445">
      <c r="A445" s="6"/>
      <c r="B445" s="6"/>
      <c r="C445" s="6"/>
      <c r="D445" s="6"/>
      <c r="E445" s="53"/>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row>
    <row r="446">
      <c r="A446" s="6"/>
      <c r="B446" s="6"/>
      <c r="C446" s="6"/>
      <c r="D446" s="6"/>
      <c r="E446" s="53"/>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row>
    <row r="447">
      <c r="A447" s="6"/>
      <c r="B447" s="6"/>
      <c r="C447" s="6"/>
      <c r="D447" s="6"/>
      <c r="E447" s="53"/>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row>
    <row r="448">
      <c r="A448" s="6"/>
      <c r="B448" s="6"/>
      <c r="C448" s="6"/>
      <c r="D448" s="6"/>
      <c r="E448" s="53"/>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row>
    <row r="449">
      <c r="A449" s="6"/>
      <c r="B449" s="6"/>
      <c r="C449" s="6"/>
      <c r="D449" s="6"/>
      <c r="E449" s="53"/>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row>
    <row r="450">
      <c r="A450" s="6"/>
      <c r="B450" s="6"/>
      <c r="C450" s="6"/>
      <c r="D450" s="6"/>
      <c r="E450" s="53"/>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row>
    <row r="451">
      <c r="A451" s="6"/>
      <c r="B451" s="6"/>
      <c r="C451" s="6"/>
      <c r="D451" s="6"/>
      <c r="E451" s="53"/>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row>
    <row r="452">
      <c r="A452" s="6"/>
      <c r="B452" s="6"/>
      <c r="C452" s="6"/>
      <c r="D452" s="6"/>
      <c r="E452" s="53"/>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row>
    <row r="453">
      <c r="A453" s="6"/>
      <c r="B453" s="6"/>
      <c r="C453" s="6"/>
      <c r="D453" s="6"/>
      <c r="E453" s="53"/>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row>
    <row r="454">
      <c r="A454" s="6"/>
      <c r="B454" s="6"/>
      <c r="C454" s="6"/>
      <c r="D454" s="6"/>
      <c r="E454" s="53"/>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row>
    <row r="455">
      <c r="A455" s="6"/>
      <c r="B455" s="6"/>
      <c r="C455" s="6"/>
      <c r="D455" s="6"/>
      <c r="E455" s="53"/>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row>
    <row r="456">
      <c r="A456" s="6"/>
      <c r="B456" s="6"/>
      <c r="C456" s="6"/>
      <c r="D456" s="6"/>
      <c r="E456" s="53"/>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row>
    <row r="457">
      <c r="A457" s="6"/>
      <c r="B457" s="6"/>
      <c r="C457" s="6"/>
      <c r="D457" s="6"/>
      <c r="E457" s="53"/>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row>
    <row r="458">
      <c r="A458" s="6"/>
      <c r="B458" s="6"/>
      <c r="C458" s="6"/>
      <c r="D458" s="6"/>
      <c r="E458" s="53"/>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row>
    <row r="459">
      <c r="A459" s="6"/>
      <c r="B459" s="6"/>
      <c r="C459" s="6"/>
      <c r="D459" s="6"/>
      <c r="E459" s="53"/>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row>
    <row r="460">
      <c r="A460" s="6"/>
      <c r="B460" s="6"/>
      <c r="C460" s="6"/>
      <c r="D460" s="6"/>
      <c r="E460" s="53"/>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row>
    <row r="461">
      <c r="A461" s="6"/>
      <c r="B461" s="6"/>
      <c r="C461" s="6"/>
      <c r="D461" s="6"/>
      <c r="E461" s="53"/>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row>
    <row r="462">
      <c r="A462" s="6"/>
      <c r="B462" s="6"/>
      <c r="C462" s="6"/>
      <c r="D462" s="6"/>
      <c r="E462" s="53"/>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row>
    <row r="463">
      <c r="A463" s="6"/>
      <c r="B463" s="6"/>
      <c r="C463" s="6"/>
      <c r="D463" s="6"/>
      <c r="E463" s="53"/>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row>
    <row r="464">
      <c r="A464" s="6"/>
      <c r="B464" s="6"/>
      <c r="C464" s="6"/>
      <c r="D464" s="6"/>
      <c r="E464" s="53"/>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row>
    <row r="465">
      <c r="A465" s="6"/>
      <c r="B465" s="6"/>
      <c r="C465" s="6"/>
      <c r="D465" s="6"/>
      <c r="E465" s="53"/>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row>
    <row r="466">
      <c r="A466" s="6"/>
      <c r="B466" s="6"/>
      <c r="C466" s="6"/>
      <c r="D466" s="6"/>
      <c r="E466" s="53"/>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row>
    <row r="467">
      <c r="A467" s="6"/>
      <c r="B467" s="6"/>
      <c r="C467" s="6"/>
      <c r="D467" s="6"/>
      <c r="E467" s="53"/>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row>
    <row r="468">
      <c r="A468" s="6"/>
      <c r="B468" s="6"/>
      <c r="C468" s="6"/>
      <c r="D468" s="6"/>
      <c r="E468" s="53"/>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row>
    <row r="469">
      <c r="A469" s="6"/>
      <c r="B469" s="6"/>
      <c r="C469" s="6"/>
      <c r="D469" s="6"/>
      <c r="E469" s="53"/>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row>
    <row r="470">
      <c r="A470" s="6"/>
      <c r="B470" s="6"/>
      <c r="C470" s="6"/>
      <c r="D470" s="6"/>
      <c r="E470" s="53"/>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row>
    <row r="471">
      <c r="A471" s="6"/>
      <c r="B471" s="6"/>
      <c r="C471" s="6"/>
      <c r="D471" s="6"/>
      <c r="E471" s="53"/>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row>
    <row r="472">
      <c r="A472" s="6"/>
      <c r="B472" s="6"/>
      <c r="C472" s="6"/>
      <c r="D472" s="6"/>
      <c r="E472" s="53"/>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row>
    <row r="473">
      <c r="A473" s="6"/>
      <c r="B473" s="6"/>
      <c r="C473" s="6"/>
      <c r="D473" s="6"/>
      <c r="E473" s="53"/>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row>
    <row r="474">
      <c r="A474" s="6"/>
      <c r="B474" s="6"/>
      <c r="C474" s="6"/>
      <c r="D474" s="6"/>
      <c r="E474" s="53"/>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row>
    <row r="475">
      <c r="A475" s="6"/>
      <c r="B475" s="6"/>
      <c r="C475" s="6"/>
      <c r="D475" s="6"/>
      <c r="E475" s="53"/>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row>
    <row r="476">
      <c r="A476" s="6"/>
      <c r="B476" s="6"/>
      <c r="C476" s="6"/>
      <c r="D476" s="6"/>
      <c r="E476" s="53"/>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row>
    <row r="477">
      <c r="A477" s="6"/>
      <c r="B477" s="6"/>
      <c r="C477" s="6"/>
      <c r="D477" s="6"/>
      <c r="E477" s="53"/>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row>
    <row r="478">
      <c r="A478" s="6"/>
      <c r="B478" s="6"/>
      <c r="C478" s="6"/>
      <c r="D478" s="6"/>
      <c r="E478" s="53"/>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row>
    <row r="479">
      <c r="A479" s="6"/>
      <c r="B479" s="6"/>
      <c r="C479" s="6"/>
      <c r="D479" s="6"/>
      <c r="E479" s="53"/>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row>
    <row r="480">
      <c r="A480" s="6"/>
      <c r="B480" s="6"/>
      <c r="C480" s="6"/>
      <c r="D480" s="6"/>
      <c r="E480" s="53"/>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row>
    <row r="481">
      <c r="A481" s="6"/>
      <c r="B481" s="6"/>
      <c r="C481" s="6"/>
      <c r="D481" s="6"/>
      <c r="E481" s="53"/>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row>
    <row r="482">
      <c r="A482" s="6"/>
      <c r="B482" s="6"/>
      <c r="C482" s="6"/>
      <c r="D482" s="6"/>
      <c r="E482" s="53"/>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row>
    <row r="483">
      <c r="A483" s="6"/>
      <c r="B483" s="6"/>
      <c r="C483" s="6"/>
      <c r="D483" s="6"/>
      <c r="E483" s="53"/>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row>
    <row r="484">
      <c r="A484" s="6"/>
      <c r="B484" s="6"/>
      <c r="C484" s="6"/>
      <c r="D484" s="6"/>
      <c r="E484" s="53"/>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row>
    <row r="485">
      <c r="A485" s="6"/>
      <c r="B485" s="6"/>
      <c r="C485" s="6"/>
      <c r="D485" s="6"/>
      <c r="E485" s="53"/>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row>
    <row r="486">
      <c r="A486" s="6"/>
      <c r="B486" s="6"/>
      <c r="C486" s="6"/>
      <c r="D486" s="6"/>
      <c r="E486" s="53"/>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row>
    <row r="487">
      <c r="A487" s="6"/>
      <c r="B487" s="6"/>
      <c r="C487" s="6"/>
      <c r="D487" s="6"/>
      <c r="E487" s="53"/>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row>
    <row r="488">
      <c r="A488" s="6"/>
      <c r="B488" s="6"/>
      <c r="C488" s="6"/>
      <c r="D488" s="6"/>
      <c r="E488" s="53"/>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row>
    <row r="489">
      <c r="A489" s="6"/>
      <c r="B489" s="6"/>
      <c r="C489" s="6"/>
      <c r="D489" s="6"/>
      <c r="E489" s="53"/>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row>
    <row r="490">
      <c r="A490" s="6"/>
      <c r="B490" s="6"/>
      <c r="C490" s="6"/>
      <c r="D490" s="6"/>
      <c r="E490" s="53"/>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row>
    <row r="491">
      <c r="A491" s="6"/>
      <c r="B491" s="6"/>
      <c r="C491" s="6"/>
      <c r="D491" s="6"/>
      <c r="E491" s="53"/>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row>
    <row r="492">
      <c r="A492" s="6"/>
      <c r="B492" s="6"/>
      <c r="C492" s="6"/>
      <c r="D492" s="6"/>
      <c r="E492" s="53"/>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row>
    <row r="493">
      <c r="A493" s="6"/>
      <c r="B493" s="6"/>
      <c r="C493" s="6"/>
      <c r="D493" s="6"/>
      <c r="E493" s="53"/>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row>
    <row r="494">
      <c r="A494" s="6"/>
      <c r="B494" s="6"/>
      <c r="C494" s="6"/>
      <c r="D494" s="6"/>
      <c r="E494" s="53"/>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row>
    <row r="495">
      <c r="A495" s="6"/>
      <c r="B495" s="6"/>
      <c r="C495" s="6"/>
      <c r="D495" s="6"/>
      <c r="E495" s="53"/>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row>
    <row r="496">
      <c r="A496" s="6"/>
      <c r="B496" s="6"/>
      <c r="C496" s="6"/>
      <c r="D496" s="6"/>
      <c r="E496" s="53"/>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row>
    <row r="497">
      <c r="A497" s="6"/>
      <c r="B497" s="6"/>
      <c r="C497" s="6"/>
      <c r="D497" s="6"/>
      <c r="E497" s="53"/>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row>
    <row r="498">
      <c r="A498" s="6"/>
      <c r="B498" s="6"/>
      <c r="C498" s="6"/>
      <c r="D498" s="6"/>
      <c r="E498" s="53"/>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row>
    <row r="499">
      <c r="A499" s="6"/>
      <c r="B499" s="6"/>
      <c r="C499" s="6"/>
      <c r="D499" s="6"/>
      <c r="E499" s="53"/>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row>
    <row r="500">
      <c r="A500" s="6"/>
      <c r="B500" s="6"/>
      <c r="C500" s="6"/>
      <c r="D500" s="6"/>
      <c r="E500" s="53"/>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row>
    <row r="501">
      <c r="A501" s="6"/>
      <c r="B501" s="6"/>
      <c r="C501" s="6"/>
      <c r="D501" s="6"/>
      <c r="E501" s="53"/>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row>
    <row r="502">
      <c r="A502" s="6"/>
      <c r="B502" s="6"/>
      <c r="C502" s="6"/>
      <c r="D502" s="6"/>
      <c r="E502" s="53"/>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row>
    <row r="503">
      <c r="A503" s="6"/>
      <c r="B503" s="6"/>
      <c r="C503" s="6"/>
      <c r="D503" s="6"/>
      <c r="E503" s="53"/>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row>
    <row r="504">
      <c r="A504" s="6"/>
      <c r="B504" s="6"/>
      <c r="C504" s="6"/>
      <c r="D504" s="6"/>
      <c r="E504" s="53"/>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row>
    <row r="505">
      <c r="A505" s="6"/>
      <c r="B505" s="6"/>
      <c r="C505" s="6"/>
      <c r="D505" s="6"/>
      <c r="E505" s="53"/>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row>
    <row r="506">
      <c r="A506" s="6"/>
      <c r="B506" s="6"/>
      <c r="C506" s="6"/>
      <c r="D506" s="6"/>
      <c r="E506" s="53"/>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row>
    <row r="507">
      <c r="A507" s="6"/>
      <c r="B507" s="6"/>
      <c r="C507" s="6"/>
      <c r="D507" s="6"/>
      <c r="E507" s="53"/>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row>
    <row r="508">
      <c r="A508" s="6"/>
      <c r="B508" s="6"/>
      <c r="C508" s="6"/>
      <c r="D508" s="6"/>
      <c r="E508" s="53"/>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row>
    <row r="509">
      <c r="A509" s="6"/>
      <c r="B509" s="6"/>
      <c r="C509" s="6"/>
      <c r="D509" s="6"/>
      <c r="E509" s="53"/>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row>
    <row r="510">
      <c r="A510" s="6"/>
      <c r="B510" s="6"/>
      <c r="C510" s="6"/>
      <c r="D510" s="6"/>
      <c r="E510" s="53"/>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row>
    <row r="511">
      <c r="A511" s="6"/>
      <c r="B511" s="6"/>
      <c r="C511" s="6"/>
      <c r="D511" s="6"/>
      <c r="E511" s="53"/>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row>
    <row r="512">
      <c r="A512" s="6"/>
      <c r="B512" s="6"/>
      <c r="C512" s="6"/>
      <c r="D512" s="6"/>
      <c r="E512" s="53"/>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row>
    <row r="513">
      <c r="A513" s="6"/>
      <c r="B513" s="6"/>
      <c r="C513" s="6"/>
      <c r="D513" s="6"/>
      <c r="E513" s="53"/>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row>
    <row r="514">
      <c r="A514" s="6"/>
      <c r="B514" s="6"/>
      <c r="C514" s="6"/>
      <c r="D514" s="6"/>
      <c r="E514" s="53"/>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row>
    <row r="515">
      <c r="A515" s="6"/>
      <c r="B515" s="6"/>
      <c r="C515" s="6"/>
      <c r="D515" s="6"/>
      <c r="E515" s="53"/>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row>
    <row r="516">
      <c r="A516" s="6"/>
      <c r="B516" s="6"/>
      <c r="C516" s="6"/>
      <c r="D516" s="6"/>
      <c r="E516" s="53"/>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row>
    <row r="517">
      <c r="A517" s="6"/>
      <c r="B517" s="6"/>
      <c r="C517" s="6"/>
      <c r="D517" s="6"/>
      <c r="E517" s="53"/>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row>
    <row r="518">
      <c r="A518" s="6"/>
      <c r="B518" s="6"/>
      <c r="C518" s="6"/>
      <c r="D518" s="6"/>
      <c r="E518" s="53"/>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row>
    <row r="519">
      <c r="A519" s="6"/>
      <c r="B519" s="6"/>
      <c r="C519" s="6"/>
      <c r="D519" s="6"/>
      <c r="E519" s="53"/>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row>
    <row r="520">
      <c r="A520" s="6"/>
      <c r="B520" s="6"/>
      <c r="C520" s="6"/>
      <c r="D520" s="6"/>
      <c r="E520" s="53"/>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row>
    <row r="521">
      <c r="A521" s="6"/>
      <c r="B521" s="6"/>
      <c r="C521" s="6"/>
      <c r="D521" s="6"/>
      <c r="E521" s="53"/>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row>
    <row r="522">
      <c r="A522" s="6"/>
      <c r="B522" s="6"/>
      <c r="C522" s="6"/>
      <c r="D522" s="6"/>
      <c r="E522" s="53"/>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row>
    <row r="523">
      <c r="A523" s="6"/>
      <c r="B523" s="6"/>
      <c r="C523" s="6"/>
      <c r="D523" s="6"/>
      <c r="E523" s="53"/>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row>
    <row r="524">
      <c r="A524" s="6"/>
      <c r="B524" s="6"/>
      <c r="C524" s="6"/>
      <c r="D524" s="6"/>
      <c r="E524" s="53"/>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row>
    <row r="525">
      <c r="A525" s="6"/>
      <c r="B525" s="6"/>
      <c r="C525" s="6"/>
      <c r="D525" s="6"/>
      <c r="E525" s="53"/>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row>
    <row r="526">
      <c r="A526" s="6"/>
      <c r="B526" s="6"/>
      <c r="C526" s="6"/>
      <c r="D526" s="6"/>
      <c r="E526" s="53"/>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row>
    <row r="527">
      <c r="A527" s="6"/>
      <c r="B527" s="6"/>
      <c r="C527" s="6"/>
      <c r="D527" s="6"/>
      <c r="E527" s="53"/>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row>
    <row r="528">
      <c r="A528" s="6"/>
      <c r="B528" s="6"/>
      <c r="C528" s="6"/>
      <c r="D528" s="6"/>
      <c r="E528" s="53"/>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row>
    <row r="529">
      <c r="A529" s="6"/>
      <c r="B529" s="6"/>
      <c r="C529" s="6"/>
      <c r="D529" s="6"/>
      <c r="E529" s="53"/>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row>
    <row r="530">
      <c r="A530" s="6"/>
      <c r="B530" s="6"/>
      <c r="C530" s="6"/>
      <c r="D530" s="6"/>
      <c r="E530" s="53"/>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row>
    <row r="531">
      <c r="A531" s="6"/>
      <c r="B531" s="6"/>
      <c r="C531" s="6"/>
      <c r="D531" s="6"/>
      <c r="E531" s="53"/>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row>
    <row r="532">
      <c r="A532" s="6"/>
      <c r="B532" s="6"/>
      <c r="C532" s="6"/>
      <c r="D532" s="6"/>
      <c r="E532" s="53"/>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row>
    <row r="533">
      <c r="A533" s="6"/>
      <c r="B533" s="6"/>
      <c r="C533" s="6"/>
      <c r="D533" s="6"/>
      <c r="E533" s="53"/>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row>
    <row r="534">
      <c r="A534" s="6"/>
      <c r="B534" s="6"/>
      <c r="C534" s="6"/>
      <c r="D534" s="6"/>
      <c r="E534" s="53"/>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row>
    <row r="535">
      <c r="A535" s="6"/>
      <c r="B535" s="6"/>
      <c r="C535" s="6"/>
      <c r="D535" s="6"/>
      <c r="E535" s="53"/>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row>
    <row r="536">
      <c r="A536" s="6"/>
      <c r="B536" s="6"/>
      <c r="C536" s="6"/>
      <c r="D536" s="6"/>
      <c r="E536" s="53"/>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row>
    <row r="537">
      <c r="A537" s="6"/>
      <c r="B537" s="6"/>
      <c r="C537" s="6"/>
      <c r="D537" s="6"/>
      <c r="E537" s="53"/>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row>
    <row r="538">
      <c r="A538" s="6"/>
      <c r="B538" s="6"/>
      <c r="C538" s="6"/>
      <c r="D538" s="6"/>
      <c r="E538" s="53"/>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row>
    <row r="539">
      <c r="A539" s="6"/>
      <c r="B539" s="6"/>
      <c r="C539" s="6"/>
      <c r="D539" s="6"/>
      <c r="E539" s="53"/>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row>
    <row r="540">
      <c r="A540" s="6"/>
      <c r="B540" s="6"/>
      <c r="C540" s="6"/>
      <c r="D540" s="6"/>
      <c r="E540" s="53"/>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row>
    <row r="541">
      <c r="A541" s="6"/>
      <c r="B541" s="6"/>
      <c r="C541" s="6"/>
      <c r="D541" s="6"/>
      <c r="E541" s="53"/>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row>
    <row r="542">
      <c r="A542" s="6"/>
      <c r="B542" s="6"/>
      <c r="C542" s="6"/>
      <c r="D542" s="6"/>
      <c r="E542" s="53"/>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row>
    <row r="543">
      <c r="A543" s="6"/>
      <c r="B543" s="6"/>
      <c r="C543" s="6"/>
      <c r="D543" s="6"/>
      <c r="E543" s="53"/>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row>
    <row r="544">
      <c r="A544" s="6"/>
      <c r="B544" s="6"/>
      <c r="C544" s="6"/>
      <c r="D544" s="6"/>
      <c r="E544" s="53"/>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row>
    <row r="545">
      <c r="A545" s="6"/>
      <c r="B545" s="6"/>
      <c r="C545" s="6"/>
      <c r="D545" s="6"/>
      <c r="E545" s="53"/>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row>
    <row r="546">
      <c r="A546" s="6"/>
      <c r="B546" s="6"/>
      <c r="C546" s="6"/>
      <c r="D546" s="6"/>
      <c r="E546" s="53"/>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row>
    <row r="547">
      <c r="A547" s="6"/>
      <c r="B547" s="6"/>
      <c r="C547" s="6"/>
      <c r="D547" s="6"/>
      <c r="E547" s="53"/>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row>
    <row r="548">
      <c r="A548" s="6"/>
      <c r="B548" s="6"/>
      <c r="C548" s="6"/>
      <c r="D548" s="6"/>
      <c r="E548" s="53"/>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row>
    <row r="549">
      <c r="A549" s="6"/>
      <c r="B549" s="6"/>
      <c r="C549" s="6"/>
      <c r="D549" s="6"/>
      <c r="E549" s="53"/>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row>
    <row r="550">
      <c r="A550" s="6"/>
      <c r="B550" s="6"/>
      <c r="C550" s="6"/>
      <c r="D550" s="6"/>
      <c r="E550" s="53"/>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row>
    <row r="551">
      <c r="A551" s="6"/>
      <c r="B551" s="6"/>
      <c r="C551" s="6"/>
      <c r="D551" s="6"/>
      <c r="E551" s="53"/>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row>
    <row r="552">
      <c r="A552" s="6"/>
      <c r="B552" s="6"/>
      <c r="C552" s="6"/>
      <c r="D552" s="6"/>
      <c r="E552" s="53"/>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row>
    <row r="553">
      <c r="A553" s="6"/>
      <c r="B553" s="6"/>
      <c r="C553" s="6"/>
      <c r="D553" s="6"/>
      <c r="E553" s="53"/>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row>
    <row r="554">
      <c r="A554" s="6"/>
      <c r="B554" s="6"/>
      <c r="C554" s="6"/>
      <c r="D554" s="6"/>
      <c r="E554" s="53"/>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row>
    <row r="555">
      <c r="A555" s="6"/>
      <c r="B555" s="6"/>
      <c r="C555" s="6"/>
      <c r="D555" s="6"/>
      <c r="E555" s="53"/>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row>
    <row r="556">
      <c r="A556" s="6"/>
      <c r="B556" s="6"/>
      <c r="C556" s="6"/>
      <c r="D556" s="6"/>
      <c r="E556" s="53"/>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row>
    <row r="557">
      <c r="A557" s="6"/>
      <c r="B557" s="6"/>
      <c r="C557" s="6"/>
      <c r="D557" s="6"/>
      <c r="E557" s="53"/>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row>
    <row r="558">
      <c r="A558" s="6"/>
      <c r="B558" s="6"/>
      <c r="C558" s="6"/>
      <c r="D558" s="6"/>
      <c r="E558" s="53"/>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row>
    <row r="559">
      <c r="A559" s="6"/>
      <c r="B559" s="6"/>
      <c r="C559" s="6"/>
      <c r="D559" s="6"/>
      <c r="E559" s="53"/>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row>
    <row r="560">
      <c r="A560" s="6"/>
      <c r="B560" s="6"/>
      <c r="C560" s="6"/>
      <c r="D560" s="6"/>
      <c r="E560" s="53"/>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row>
    <row r="561">
      <c r="A561" s="6"/>
      <c r="B561" s="6"/>
      <c r="C561" s="6"/>
      <c r="D561" s="6"/>
      <c r="E561" s="53"/>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row>
    <row r="562">
      <c r="A562" s="6"/>
      <c r="B562" s="6"/>
      <c r="C562" s="6"/>
      <c r="D562" s="6"/>
      <c r="E562" s="53"/>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row>
    <row r="563">
      <c r="A563" s="6"/>
      <c r="B563" s="6"/>
      <c r="C563" s="6"/>
      <c r="D563" s="6"/>
      <c r="E563" s="53"/>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row>
    <row r="564">
      <c r="A564" s="6"/>
      <c r="B564" s="6"/>
      <c r="C564" s="6"/>
      <c r="D564" s="6"/>
      <c r="E564" s="53"/>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row>
    <row r="565">
      <c r="A565" s="6"/>
      <c r="B565" s="6"/>
      <c r="C565" s="6"/>
      <c r="D565" s="6"/>
      <c r="E565" s="53"/>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row>
    <row r="566">
      <c r="A566" s="6"/>
      <c r="B566" s="6"/>
      <c r="C566" s="6"/>
      <c r="D566" s="6"/>
      <c r="E566" s="53"/>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row>
    <row r="567">
      <c r="A567" s="6"/>
      <c r="B567" s="6"/>
      <c r="C567" s="6"/>
      <c r="D567" s="6"/>
      <c r="E567" s="53"/>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row>
    <row r="568">
      <c r="A568" s="6"/>
      <c r="B568" s="6"/>
      <c r="C568" s="6"/>
      <c r="D568" s="6"/>
      <c r="E568" s="53"/>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row>
    <row r="569">
      <c r="A569" s="6"/>
      <c r="B569" s="6"/>
      <c r="C569" s="6"/>
      <c r="D569" s="6"/>
      <c r="E569" s="53"/>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row>
    <row r="570">
      <c r="A570" s="6"/>
      <c r="B570" s="6"/>
      <c r="C570" s="6"/>
      <c r="D570" s="6"/>
      <c r="E570" s="53"/>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row>
    <row r="571">
      <c r="A571" s="6"/>
      <c r="B571" s="6"/>
      <c r="C571" s="6"/>
      <c r="D571" s="6"/>
      <c r="E571" s="53"/>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row>
    <row r="572">
      <c r="A572" s="6"/>
      <c r="B572" s="6"/>
      <c r="C572" s="6"/>
      <c r="D572" s="6"/>
      <c r="E572" s="53"/>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row>
    <row r="573">
      <c r="A573" s="6"/>
      <c r="B573" s="6"/>
      <c r="C573" s="6"/>
      <c r="D573" s="6"/>
      <c r="E573" s="53"/>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row>
    <row r="574">
      <c r="A574" s="6"/>
      <c r="B574" s="6"/>
      <c r="C574" s="6"/>
      <c r="D574" s="6"/>
      <c r="E574" s="53"/>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row>
    <row r="575">
      <c r="A575" s="6"/>
      <c r="B575" s="6"/>
      <c r="C575" s="6"/>
      <c r="D575" s="6"/>
      <c r="E575" s="53"/>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row>
    <row r="576">
      <c r="A576" s="6"/>
      <c r="B576" s="6"/>
      <c r="C576" s="6"/>
      <c r="D576" s="6"/>
      <c r="E576" s="53"/>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row>
    <row r="577">
      <c r="A577" s="6"/>
      <c r="B577" s="6"/>
      <c r="C577" s="6"/>
      <c r="D577" s="6"/>
      <c r="E577" s="53"/>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row>
    <row r="578">
      <c r="A578" s="6"/>
      <c r="B578" s="6"/>
      <c r="C578" s="6"/>
      <c r="D578" s="6"/>
      <c r="E578" s="53"/>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row>
    <row r="579">
      <c r="A579" s="6"/>
      <c r="B579" s="6"/>
      <c r="C579" s="6"/>
      <c r="D579" s="6"/>
      <c r="E579" s="53"/>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row>
    <row r="580">
      <c r="A580" s="6"/>
      <c r="B580" s="6"/>
      <c r="C580" s="6"/>
      <c r="D580" s="6"/>
      <c r="E580" s="53"/>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row>
    <row r="581">
      <c r="A581" s="6"/>
      <c r="B581" s="6"/>
      <c r="C581" s="6"/>
      <c r="D581" s="6"/>
      <c r="E581" s="53"/>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row>
    <row r="582">
      <c r="A582" s="6"/>
      <c r="B582" s="6"/>
      <c r="C582" s="6"/>
      <c r="D582" s="6"/>
      <c r="E582" s="53"/>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row>
    <row r="583">
      <c r="A583" s="6"/>
      <c r="B583" s="6"/>
      <c r="C583" s="6"/>
      <c r="D583" s="6"/>
      <c r="E583" s="53"/>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row>
    <row r="584">
      <c r="A584" s="6"/>
      <c r="B584" s="6"/>
      <c r="C584" s="6"/>
      <c r="D584" s="6"/>
      <c r="E584" s="53"/>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row>
    <row r="585">
      <c r="A585" s="6"/>
      <c r="B585" s="6"/>
      <c r="C585" s="6"/>
      <c r="D585" s="6"/>
      <c r="E585" s="53"/>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row>
    <row r="586">
      <c r="A586" s="6"/>
      <c r="B586" s="6"/>
      <c r="C586" s="6"/>
      <c r="D586" s="6"/>
      <c r="E586" s="53"/>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row>
    <row r="587">
      <c r="A587" s="6"/>
      <c r="B587" s="6"/>
      <c r="C587" s="6"/>
      <c r="D587" s="6"/>
      <c r="E587" s="53"/>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row>
    <row r="588">
      <c r="A588" s="6"/>
      <c r="B588" s="6"/>
      <c r="C588" s="6"/>
      <c r="D588" s="6"/>
      <c r="E588" s="53"/>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row>
    <row r="589">
      <c r="A589" s="6"/>
      <c r="B589" s="6"/>
      <c r="C589" s="6"/>
      <c r="D589" s="6"/>
      <c r="E589" s="53"/>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row>
    <row r="590">
      <c r="A590" s="6"/>
      <c r="B590" s="6"/>
      <c r="C590" s="6"/>
      <c r="D590" s="6"/>
      <c r="E590" s="53"/>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row>
    <row r="591">
      <c r="A591" s="6"/>
      <c r="B591" s="6"/>
      <c r="C591" s="6"/>
      <c r="D591" s="6"/>
      <c r="E591" s="53"/>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row>
    <row r="592">
      <c r="A592" s="6"/>
      <c r="B592" s="6"/>
      <c r="C592" s="6"/>
      <c r="D592" s="6"/>
      <c r="E592" s="53"/>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row>
    <row r="593">
      <c r="A593" s="6"/>
      <c r="B593" s="6"/>
      <c r="C593" s="6"/>
      <c r="D593" s="6"/>
      <c r="E593" s="53"/>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row>
    <row r="594">
      <c r="A594" s="6"/>
      <c r="B594" s="6"/>
      <c r="C594" s="6"/>
      <c r="D594" s="6"/>
      <c r="E594" s="53"/>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row>
    <row r="595">
      <c r="A595" s="6"/>
      <c r="B595" s="6"/>
      <c r="C595" s="6"/>
      <c r="D595" s="6"/>
      <c r="E595" s="53"/>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row>
    <row r="596">
      <c r="A596" s="6"/>
      <c r="B596" s="6"/>
      <c r="C596" s="6"/>
      <c r="D596" s="6"/>
      <c r="E596" s="53"/>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row>
    <row r="597">
      <c r="A597" s="6"/>
      <c r="B597" s="6"/>
      <c r="C597" s="6"/>
      <c r="D597" s="6"/>
      <c r="E597" s="53"/>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row>
    <row r="598">
      <c r="A598" s="6"/>
      <c r="B598" s="6"/>
      <c r="C598" s="6"/>
      <c r="D598" s="6"/>
      <c r="E598" s="53"/>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row>
    <row r="599">
      <c r="A599" s="6"/>
      <c r="B599" s="6"/>
      <c r="C599" s="6"/>
      <c r="D599" s="6"/>
      <c r="E599" s="53"/>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row>
    <row r="600">
      <c r="A600" s="6"/>
      <c r="B600" s="6"/>
      <c r="C600" s="6"/>
      <c r="D600" s="6"/>
      <c r="E600" s="53"/>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row>
    <row r="601">
      <c r="A601" s="6"/>
      <c r="B601" s="6"/>
      <c r="C601" s="6"/>
      <c r="D601" s="6"/>
      <c r="E601" s="53"/>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row>
    <row r="602">
      <c r="A602" s="6"/>
      <c r="B602" s="6"/>
      <c r="C602" s="6"/>
      <c r="D602" s="6"/>
      <c r="E602" s="53"/>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row>
    <row r="603">
      <c r="A603" s="6"/>
      <c r="B603" s="6"/>
      <c r="C603" s="6"/>
      <c r="D603" s="6"/>
      <c r="E603" s="53"/>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row>
    <row r="604">
      <c r="A604" s="6"/>
      <c r="B604" s="6"/>
      <c r="C604" s="6"/>
      <c r="D604" s="6"/>
      <c r="E604" s="53"/>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row>
    <row r="605">
      <c r="A605" s="6"/>
      <c r="B605" s="6"/>
      <c r="C605" s="6"/>
      <c r="D605" s="6"/>
      <c r="E605" s="53"/>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row>
    <row r="606">
      <c r="A606" s="6"/>
      <c r="B606" s="6"/>
      <c r="C606" s="6"/>
      <c r="D606" s="6"/>
      <c r="E606" s="53"/>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row>
    <row r="607">
      <c r="A607" s="6"/>
      <c r="B607" s="6"/>
      <c r="C607" s="6"/>
      <c r="D607" s="6"/>
      <c r="E607" s="53"/>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row>
    <row r="608">
      <c r="A608" s="6"/>
      <c r="B608" s="6"/>
      <c r="C608" s="6"/>
      <c r="D608" s="6"/>
      <c r="E608" s="53"/>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row>
    <row r="609">
      <c r="A609" s="6"/>
      <c r="B609" s="6"/>
      <c r="C609" s="6"/>
      <c r="D609" s="6"/>
      <c r="E609" s="53"/>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row>
    <row r="610">
      <c r="A610" s="6"/>
      <c r="B610" s="6"/>
      <c r="C610" s="6"/>
      <c r="D610" s="6"/>
      <c r="E610" s="53"/>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row>
    <row r="611">
      <c r="A611" s="6"/>
      <c r="B611" s="6"/>
      <c r="C611" s="6"/>
      <c r="D611" s="6"/>
      <c r="E611" s="53"/>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row>
    <row r="612">
      <c r="A612" s="6"/>
      <c r="B612" s="6"/>
      <c r="C612" s="6"/>
      <c r="D612" s="6"/>
      <c r="E612" s="53"/>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row>
    <row r="613">
      <c r="A613" s="6"/>
      <c r="B613" s="6"/>
      <c r="C613" s="6"/>
      <c r="D613" s="6"/>
      <c r="E613" s="53"/>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row>
    <row r="614">
      <c r="A614" s="6"/>
      <c r="B614" s="6"/>
      <c r="C614" s="6"/>
      <c r="D614" s="6"/>
      <c r="E614" s="53"/>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row>
    <row r="615">
      <c r="A615" s="6"/>
      <c r="B615" s="6"/>
      <c r="C615" s="6"/>
      <c r="D615" s="6"/>
      <c r="E615" s="53"/>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row>
    <row r="616">
      <c r="A616" s="6"/>
      <c r="B616" s="6"/>
      <c r="C616" s="6"/>
      <c r="D616" s="6"/>
      <c r="E616" s="53"/>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row>
    <row r="617">
      <c r="A617" s="6"/>
      <c r="B617" s="6"/>
      <c r="C617" s="6"/>
      <c r="D617" s="6"/>
      <c r="E617" s="53"/>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row>
    <row r="618">
      <c r="A618" s="6"/>
      <c r="B618" s="6"/>
      <c r="C618" s="6"/>
      <c r="D618" s="6"/>
      <c r="E618" s="53"/>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row>
    <row r="619">
      <c r="A619" s="6"/>
      <c r="B619" s="6"/>
      <c r="C619" s="6"/>
      <c r="D619" s="6"/>
      <c r="E619" s="53"/>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row>
    <row r="620">
      <c r="A620" s="6"/>
      <c r="B620" s="6"/>
      <c r="C620" s="6"/>
      <c r="D620" s="6"/>
      <c r="E620" s="53"/>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row>
    <row r="621">
      <c r="A621" s="6"/>
      <c r="B621" s="6"/>
      <c r="C621" s="6"/>
      <c r="D621" s="6"/>
      <c r="E621" s="53"/>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row>
    <row r="622">
      <c r="A622" s="6"/>
      <c r="B622" s="6"/>
      <c r="C622" s="6"/>
      <c r="D622" s="6"/>
      <c r="E622" s="53"/>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row>
    <row r="623">
      <c r="A623" s="6"/>
      <c r="B623" s="6"/>
      <c r="C623" s="6"/>
      <c r="D623" s="6"/>
      <c r="E623" s="53"/>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row>
    <row r="624">
      <c r="A624" s="6"/>
      <c r="B624" s="6"/>
      <c r="C624" s="6"/>
      <c r="D624" s="6"/>
      <c r="E624" s="53"/>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row>
    <row r="625">
      <c r="A625" s="6"/>
      <c r="B625" s="6"/>
      <c r="C625" s="6"/>
      <c r="D625" s="6"/>
      <c r="E625" s="53"/>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row>
    <row r="626">
      <c r="A626" s="6"/>
      <c r="B626" s="6"/>
      <c r="C626" s="6"/>
      <c r="D626" s="6"/>
      <c r="E626" s="53"/>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row>
    <row r="627">
      <c r="A627" s="6"/>
      <c r="B627" s="6"/>
      <c r="C627" s="6"/>
      <c r="D627" s="6"/>
      <c r="E627" s="53"/>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row>
    <row r="628">
      <c r="A628" s="6"/>
      <c r="B628" s="6"/>
      <c r="C628" s="6"/>
      <c r="D628" s="6"/>
      <c r="E628" s="53"/>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row>
    <row r="629">
      <c r="A629" s="6"/>
      <c r="B629" s="6"/>
      <c r="C629" s="6"/>
      <c r="D629" s="6"/>
      <c r="E629" s="53"/>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row>
    <row r="630">
      <c r="A630" s="6"/>
      <c r="B630" s="6"/>
      <c r="C630" s="6"/>
      <c r="D630" s="6"/>
      <c r="E630" s="53"/>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row>
    <row r="631">
      <c r="A631" s="6"/>
      <c r="B631" s="6"/>
      <c r="C631" s="6"/>
      <c r="D631" s="6"/>
      <c r="E631" s="53"/>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row>
    <row r="632">
      <c r="A632" s="6"/>
      <c r="B632" s="6"/>
      <c r="C632" s="6"/>
      <c r="D632" s="6"/>
      <c r="E632" s="53"/>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row>
    <row r="633">
      <c r="A633" s="6"/>
      <c r="B633" s="6"/>
      <c r="C633" s="6"/>
      <c r="D633" s="6"/>
      <c r="E633" s="53"/>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row>
    <row r="634">
      <c r="A634" s="6"/>
      <c r="B634" s="6"/>
      <c r="C634" s="6"/>
      <c r="D634" s="6"/>
      <c r="E634" s="53"/>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row>
    <row r="635">
      <c r="A635" s="6"/>
      <c r="B635" s="6"/>
      <c r="C635" s="6"/>
      <c r="D635" s="6"/>
      <c r="E635" s="53"/>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row>
    <row r="636">
      <c r="A636" s="6"/>
      <c r="B636" s="6"/>
      <c r="C636" s="6"/>
      <c r="D636" s="6"/>
      <c r="E636" s="53"/>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row>
    <row r="637">
      <c r="A637" s="6"/>
      <c r="B637" s="6"/>
      <c r="C637" s="6"/>
      <c r="D637" s="6"/>
      <c r="E637" s="53"/>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row>
    <row r="638">
      <c r="A638" s="6"/>
      <c r="B638" s="6"/>
      <c r="C638" s="6"/>
      <c r="D638" s="6"/>
      <c r="E638" s="53"/>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row>
    <row r="639">
      <c r="A639" s="6"/>
      <c r="B639" s="6"/>
      <c r="C639" s="6"/>
      <c r="D639" s="6"/>
      <c r="E639" s="53"/>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row>
    <row r="640">
      <c r="A640" s="6"/>
      <c r="B640" s="6"/>
      <c r="C640" s="6"/>
      <c r="D640" s="6"/>
      <c r="E640" s="53"/>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row>
    <row r="641">
      <c r="A641" s="6"/>
      <c r="B641" s="6"/>
      <c r="C641" s="6"/>
      <c r="D641" s="6"/>
      <c r="E641" s="53"/>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row>
    <row r="642">
      <c r="A642" s="6"/>
      <c r="B642" s="6"/>
      <c r="C642" s="6"/>
      <c r="D642" s="6"/>
      <c r="E642" s="53"/>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row>
    <row r="643">
      <c r="A643" s="6"/>
      <c r="B643" s="6"/>
      <c r="C643" s="6"/>
      <c r="D643" s="6"/>
      <c r="E643" s="53"/>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row>
    <row r="644">
      <c r="A644" s="6"/>
      <c r="B644" s="6"/>
      <c r="C644" s="6"/>
      <c r="D644" s="6"/>
      <c r="E644" s="53"/>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row>
    <row r="645">
      <c r="A645" s="6"/>
      <c r="B645" s="6"/>
      <c r="C645" s="6"/>
      <c r="D645" s="6"/>
      <c r="E645" s="53"/>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row>
    <row r="646">
      <c r="A646" s="6"/>
      <c r="B646" s="6"/>
      <c r="C646" s="6"/>
      <c r="D646" s="6"/>
      <c r="E646" s="53"/>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row>
    <row r="647">
      <c r="A647" s="6"/>
      <c r="B647" s="6"/>
      <c r="C647" s="6"/>
      <c r="D647" s="6"/>
      <c r="E647" s="53"/>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row>
    <row r="648">
      <c r="A648" s="6"/>
      <c r="B648" s="6"/>
      <c r="C648" s="6"/>
      <c r="D648" s="6"/>
      <c r="E648" s="53"/>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row>
    <row r="649">
      <c r="A649" s="6"/>
      <c r="B649" s="6"/>
      <c r="C649" s="6"/>
      <c r="D649" s="6"/>
      <c r="E649" s="53"/>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row>
    <row r="650">
      <c r="A650" s="6"/>
      <c r="B650" s="6"/>
      <c r="C650" s="6"/>
      <c r="D650" s="6"/>
      <c r="E650" s="53"/>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row>
    <row r="651">
      <c r="A651" s="6"/>
      <c r="B651" s="6"/>
      <c r="C651" s="6"/>
      <c r="D651" s="6"/>
      <c r="E651" s="53"/>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row>
    <row r="652">
      <c r="A652" s="6"/>
      <c r="B652" s="6"/>
      <c r="C652" s="6"/>
      <c r="D652" s="6"/>
      <c r="E652" s="53"/>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row>
    <row r="653">
      <c r="A653" s="6"/>
      <c r="B653" s="6"/>
      <c r="C653" s="6"/>
      <c r="D653" s="6"/>
      <c r="E653" s="53"/>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row>
    <row r="654">
      <c r="A654" s="6"/>
      <c r="B654" s="6"/>
      <c r="C654" s="6"/>
      <c r="D654" s="6"/>
      <c r="E654" s="53"/>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row>
    <row r="655">
      <c r="A655" s="6"/>
      <c r="B655" s="6"/>
      <c r="C655" s="6"/>
      <c r="D655" s="6"/>
      <c r="E655" s="53"/>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row>
    <row r="656">
      <c r="A656" s="6"/>
      <c r="B656" s="6"/>
      <c r="C656" s="6"/>
      <c r="D656" s="6"/>
      <c r="E656" s="53"/>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row>
    <row r="657">
      <c r="A657" s="6"/>
      <c r="B657" s="6"/>
      <c r="C657" s="6"/>
      <c r="D657" s="6"/>
      <c r="E657" s="53"/>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row>
    <row r="658">
      <c r="A658" s="6"/>
      <c r="B658" s="6"/>
      <c r="C658" s="6"/>
      <c r="D658" s="6"/>
      <c r="E658" s="53"/>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row>
    <row r="659">
      <c r="A659" s="6"/>
      <c r="B659" s="6"/>
      <c r="C659" s="6"/>
      <c r="D659" s="6"/>
      <c r="E659" s="53"/>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row>
    <row r="660">
      <c r="A660" s="6"/>
      <c r="B660" s="6"/>
      <c r="C660" s="6"/>
      <c r="D660" s="6"/>
      <c r="E660" s="53"/>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row>
    <row r="661">
      <c r="A661" s="6"/>
      <c r="B661" s="6"/>
      <c r="C661" s="6"/>
      <c r="D661" s="6"/>
      <c r="E661" s="53"/>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row>
    <row r="662">
      <c r="A662" s="6"/>
      <c r="B662" s="6"/>
      <c r="C662" s="6"/>
      <c r="D662" s="6"/>
      <c r="E662" s="53"/>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row>
    <row r="663">
      <c r="A663" s="6"/>
      <c r="B663" s="6"/>
      <c r="C663" s="6"/>
      <c r="D663" s="6"/>
      <c r="E663" s="53"/>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row>
    <row r="664">
      <c r="A664" s="6"/>
      <c r="B664" s="6"/>
      <c r="C664" s="6"/>
      <c r="D664" s="6"/>
      <c r="E664" s="53"/>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row>
    <row r="665">
      <c r="A665" s="6"/>
      <c r="B665" s="6"/>
      <c r="C665" s="6"/>
      <c r="D665" s="6"/>
      <c r="E665" s="53"/>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row>
    <row r="666">
      <c r="A666" s="6"/>
      <c r="B666" s="6"/>
      <c r="C666" s="6"/>
      <c r="D666" s="6"/>
      <c r="E666" s="53"/>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row>
    <row r="667">
      <c r="A667" s="6"/>
      <c r="B667" s="6"/>
      <c r="C667" s="6"/>
      <c r="D667" s="6"/>
      <c r="E667" s="53"/>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row>
    <row r="668">
      <c r="A668" s="6"/>
      <c r="B668" s="6"/>
      <c r="C668" s="6"/>
      <c r="D668" s="6"/>
      <c r="E668" s="53"/>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row>
    <row r="669">
      <c r="A669" s="6"/>
      <c r="B669" s="6"/>
      <c r="C669" s="6"/>
      <c r="D669" s="6"/>
      <c r="E669" s="53"/>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row>
    <row r="670">
      <c r="A670" s="6"/>
      <c r="B670" s="6"/>
      <c r="C670" s="6"/>
      <c r="D670" s="6"/>
      <c r="E670" s="53"/>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row>
    <row r="671">
      <c r="A671" s="6"/>
      <c r="B671" s="6"/>
      <c r="C671" s="6"/>
      <c r="D671" s="6"/>
      <c r="E671" s="53"/>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row>
    <row r="672">
      <c r="A672" s="6"/>
      <c r="B672" s="6"/>
      <c r="C672" s="6"/>
      <c r="D672" s="6"/>
      <c r="E672" s="53"/>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row>
    <row r="673">
      <c r="A673" s="6"/>
      <c r="B673" s="6"/>
      <c r="C673" s="6"/>
      <c r="D673" s="6"/>
      <c r="E673" s="53"/>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row>
    <row r="674">
      <c r="A674" s="6"/>
      <c r="B674" s="6"/>
      <c r="C674" s="6"/>
      <c r="D674" s="6"/>
      <c r="E674" s="53"/>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row>
    <row r="675">
      <c r="A675" s="6"/>
      <c r="B675" s="6"/>
      <c r="C675" s="6"/>
      <c r="D675" s="6"/>
      <c r="E675" s="53"/>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row>
    <row r="676">
      <c r="A676" s="6"/>
      <c r="B676" s="6"/>
      <c r="C676" s="6"/>
      <c r="D676" s="6"/>
      <c r="E676" s="53"/>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row>
    <row r="677">
      <c r="A677" s="6"/>
      <c r="B677" s="6"/>
      <c r="C677" s="6"/>
      <c r="D677" s="6"/>
      <c r="E677" s="53"/>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row>
    <row r="678">
      <c r="A678" s="6"/>
      <c r="B678" s="6"/>
      <c r="C678" s="6"/>
      <c r="D678" s="6"/>
      <c r="E678" s="53"/>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row>
    <row r="679">
      <c r="A679" s="6"/>
      <c r="B679" s="6"/>
      <c r="C679" s="6"/>
      <c r="D679" s="6"/>
      <c r="E679" s="53"/>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row>
    <row r="680">
      <c r="A680" s="6"/>
      <c r="B680" s="6"/>
      <c r="C680" s="6"/>
      <c r="D680" s="6"/>
      <c r="E680" s="53"/>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row>
    <row r="681">
      <c r="A681" s="6"/>
      <c r="B681" s="6"/>
      <c r="C681" s="6"/>
      <c r="D681" s="6"/>
      <c r="E681" s="53"/>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row>
    <row r="682">
      <c r="A682" s="6"/>
      <c r="B682" s="6"/>
      <c r="C682" s="6"/>
      <c r="D682" s="6"/>
      <c r="E682" s="53"/>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row>
    <row r="683">
      <c r="A683" s="6"/>
      <c r="B683" s="6"/>
      <c r="C683" s="6"/>
      <c r="D683" s="6"/>
      <c r="E683" s="53"/>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row>
    <row r="684">
      <c r="A684" s="6"/>
      <c r="B684" s="6"/>
      <c r="C684" s="6"/>
      <c r="D684" s="6"/>
      <c r="E684" s="53"/>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row>
    <row r="685">
      <c r="A685" s="6"/>
      <c r="B685" s="6"/>
      <c r="C685" s="6"/>
      <c r="D685" s="6"/>
      <c r="E685" s="53"/>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row>
    <row r="686">
      <c r="A686" s="6"/>
      <c r="B686" s="6"/>
      <c r="C686" s="6"/>
      <c r="D686" s="6"/>
      <c r="E686" s="53"/>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row>
    <row r="687">
      <c r="A687" s="6"/>
      <c r="B687" s="6"/>
      <c r="C687" s="6"/>
      <c r="D687" s="6"/>
      <c r="E687" s="53"/>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row>
    <row r="688">
      <c r="A688" s="6"/>
      <c r="B688" s="6"/>
      <c r="C688" s="6"/>
      <c r="D688" s="6"/>
      <c r="E688" s="53"/>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row>
    <row r="689">
      <c r="A689" s="6"/>
      <c r="B689" s="6"/>
      <c r="C689" s="6"/>
      <c r="D689" s="6"/>
      <c r="E689" s="53"/>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row>
    <row r="690">
      <c r="A690" s="6"/>
      <c r="B690" s="6"/>
      <c r="C690" s="6"/>
      <c r="D690" s="6"/>
      <c r="E690" s="53"/>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row>
    <row r="691">
      <c r="A691" s="6"/>
      <c r="B691" s="6"/>
      <c r="C691" s="6"/>
      <c r="D691" s="6"/>
      <c r="E691" s="53"/>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row>
    <row r="692">
      <c r="A692" s="6"/>
      <c r="B692" s="6"/>
      <c r="C692" s="6"/>
      <c r="D692" s="6"/>
      <c r="E692" s="53"/>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row>
    <row r="693">
      <c r="A693" s="6"/>
      <c r="B693" s="6"/>
      <c r="C693" s="6"/>
      <c r="D693" s="6"/>
      <c r="E693" s="53"/>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row>
    <row r="694">
      <c r="A694" s="6"/>
      <c r="B694" s="6"/>
      <c r="C694" s="6"/>
      <c r="D694" s="6"/>
      <c r="E694" s="53"/>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row>
    <row r="695">
      <c r="A695" s="6"/>
      <c r="B695" s="6"/>
      <c r="C695" s="6"/>
      <c r="D695" s="6"/>
      <c r="E695" s="53"/>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row>
    <row r="696">
      <c r="A696" s="6"/>
      <c r="B696" s="6"/>
      <c r="C696" s="6"/>
      <c r="D696" s="6"/>
      <c r="E696" s="53"/>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row>
    <row r="697">
      <c r="A697" s="6"/>
      <c r="B697" s="6"/>
      <c r="C697" s="6"/>
      <c r="D697" s="6"/>
      <c r="E697" s="53"/>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row>
    <row r="698">
      <c r="A698" s="6"/>
      <c r="B698" s="6"/>
      <c r="C698" s="6"/>
      <c r="D698" s="6"/>
      <c r="E698" s="53"/>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row>
    <row r="699">
      <c r="A699" s="6"/>
      <c r="B699" s="6"/>
      <c r="C699" s="6"/>
      <c r="D699" s="6"/>
      <c r="E699" s="53"/>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row>
    <row r="700">
      <c r="A700" s="6"/>
      <c r="B700" s="6"/>
      <c r="C700" s="6"/>
      <c r="D700" s="6"/>
      <c r="E700" s="53"/>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row>
    <row r="701">
      <c r="A701" s="6"/>
      <c r="B701" s="6"/>
      <c r="C701" s="6"/>
      <c r="D701" s="6"/>
      <c r="E701" s="53"/>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row>
    <row r="702">
      <c r="A702" s="6"/>
      <c r="B702" s="6"/>
      <c r="C702" s="6"/>
      <c r="D702" s="6"/>
      <c r="E702" s="53"/>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row>
    <row r="703">
      <c r="A703" s="6"/>
      <c r="B703" s="6"/>
      <c r="C703" s="6"/>
      <c r="D703" s="6"/>
      <c r="E703" s="53"/>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row>
    <row r="704">
      <c r="A704" s="6"/>
      <c r="B704" s="6"/>
      <c r="C704" s="6"/>
      <c r="D704" s="6"/>
      <c r="E704" s="53"/>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row>
    <row r="705">
      <c r="A705" s="6"/>
      <c r="B705" s="6"/>
      <c r="C705" s="6"/>
      <c r="D705" s="6"/>
      <c r="E705" s="53"/>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row>
    <row r="706">
      <c r="A706" s="6"/>
      <c r="B706" s="6"/>
      <c r="C706" s="6"/>
      <c r="D706" s="6"/>
      <c r="E706" s="53"/>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row>
    <row r="707">
      <c r="A707" s="6"/>
      <c r="B707" s="6"/>
      <c r="C707" s="6"/>
      <c r="D707" s="6"/>
      <c r="E707" s="53"/>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row>
    <row r="708">
      <c r="A708" s="6"/>
      <c r="B708" s="6"/>
      <c r="C708" s="6"/>
      <c r="D708" s="6"/>
      <c r="E708" s="53"/>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row>
    <row r="709">
      <c r="A709" s="6"/>
      <c r="B709" s="6"/>
      <c r="C709" s="6"/>
      <c r="D709" s="6"/>
      <c r="E709" s="53"/>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row>
    <row r="710">
      <c r="A710" s="6"/>
      <c r="B710" s="6"/>
      <c r="C710" s="6"/>
      <c r="D710" s="6"/>
      <c r="E710" s="53"/>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row>
    <row r="711">
      <c r="A711" s="6"/>
      <c r="B711" s="6"/>
      <c r="C711" s="6"/>
      <c r="D711" s="6"/>
      <c r="E711" s="53"/>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row>
    <row r="712">
      <c r="A712" s="6"/>
      <c r="B712" s="6"/>
      <c r="C712" s="6"/>
      <c r="D712" s="6"/>
      <c r="E712" s="53"/>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row>
    <row r="713">
      <c r="A713" s="6"/>
      <c r="B713" s="6"/>
      <c r="C713" s="6"/>
      <c r="D713" s="6"/>
      <c r="E713" s="53"/>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row>
    <row r="714">
      <c r="A714" s="6"/>
      <c r="B714" s="6"/>
      <c r="C714" s="6"/>
      <c r="D714" s="6"/>
      <c r="E714" s="53"/>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row>
    <row r="715">
      <c r="A715" s="6"/>
      <c r="B715" s="6"/>
      <c r="C715" s="6"/>
      <c r="D715" s="6"/>
      <c r="E715" s="53"/>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row>
    <row r="716">
      <c r="A716" s="6"/>
      <c r="B716" s="6"/>
      <c r="C716" s="6"/>
      <c r="D716" s="6"/>
      <c r="E716" s="53"/>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row>
    <row r="717">
      <c r="A717" s="6"/>
      <c r="B717" s="6"/>
      <c r="C717" s="6"/>
      <c r="D717" s="6"/>
      <c r="E717" s="53"/>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row>
    <row r="718">
      <c r="A718" s="6"/>
      <c r="B718" s="6"/>
      <c r="C718" s="6"/>
      <c r="D718" s="6"/>
      <c r="E718" s="53"/>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row>
    <row r="719">
      <c r="A719" s="6"/>
      <c r="B719" s="6"/>
      <c r="C719" s="6"/>
      <c r="D719" s="6"/>
      <c r="E719" s="53"/>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row>
    <row r="720">
      <c r="A720" s="6"/>
      <c r="B720" s="6"/>
      <c r="C720" s="6"/>
      <c r="D720" s="6"/>
      <c r="E720" s="53"/>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row>
    <row r="721">
      <c r="A721" s="6"/>
      <c r="B721" s="6"/>
      <c r="C721" s="6"/>
      <c r="D721" s="6"/>
      <c r="E721" s="53"/>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row>
    <row r="722">
      <c r="A722" s="6"/>
      <c r="B722" s="6"/>
      <c r="C722" s="6"/>
      <c r="D722" s="6"/>
      <c r="E722" s="53"/>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row>
    <row r="723">
      <c r="A723" s="6"/>
      <c r="B723" s="6"/>
      <c r="C723" s="6"/>
      <c r="D723" s="6"/>
      <c r="E723" s="53"/>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row>
    <row r="724">
      <c r="A724" s="6"/>
      <c r="B724" s="6"/>
      <c r="C724" s="6"/>
      <c r="D724" s="6"/>
      <c r="E724" s="53"/>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row>
    <row r="725">
      <c r="A725" s="6"/>
      <c r="B725" s="6"/>
      <c r="C725" s="6"/>
      <c r="D725" s="6"/>
      <c r="E725" s="53"/>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row>
    <row r="726">
      <c r="A726" s="6"/>
      <c r="B726" s="6"/>
      <c r="C726" s="6"/>
      <c r="D726" s="6"/>
      <c r="E726" s="53"/>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row>
    <row r="727">
      <c r="A727" s="6"/>
      <c r="B727" s="6"/>
      <c r="C727" s="6"/>
      <c r="D727" s="6"/>
      <c r="E727" s="53"/>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row>
    <row r="728">
      <c r="A728" s="6"/>
      <c r="B728" s="6"/>
      <c r="C728" s="6"/>
      <c r="D728" s="6"/>
      <c r="E728" s="53"/>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row>
    <row r="729">
      <c r="A729" s="6"/>
      <c r="B729" s="6"/>
      <c r="C729" s="6"/>
      <c r="D729" s="6"/>
      <c r="E729" s="53"/>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row>
    <row r="730">
      <c r="A730" s="6"/>
      <c r="B730" s="6"/>
      <c r="C730" s="6"/>
      <c r="D730" s="6"/>
      <c r="E730" s="53"/>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row>
    <row r="731">
      <c r="A731" s="6"/>
      <c r="B731" s="6"/>
      <c r="C731" s="6"/>
      <c r="D731" s="6"/>
      <c r="E731" s="53"/>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row>
    <row r="732">
      <c r="A732" s="6"/>
      <c r="B732" s="6"/>
      <c r="C732" s="6"/>
      <c r="D732" s="6"/>
      <c r="E732" s="53"/>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row>
    <row r="733">
      <c r="A733" s="6"/>
      <c r="B733" s="6"/>
      <c r="C733" s="6"/>
      <c r="D733" s="6"/>
      <c r="E733" s="53"/>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row>
    <row r="734">
      <c r="A734" s="6"/>
      <c r="B734" s="6"/>
      <c r="C734" s="6"/>
      <c r="D734" s="6"/>
      <c r="E734" s="53"/>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row>
    <row r="735">
      <c r="A735" s="6"/>
      <c r="B735" s="6"/>
      <c r="C735" s="6"/>
      <c r="D735" s="6"/>
      <c r="E735" s="53"/>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row>
    <row r="736">
      <c r="A736" s="6"/>
      <c r="B736" s="6"/>
      <c r="C736" s="6"/>
      <c r="D736" s="6"/>
      <c r="E736" s="53"/>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row>
    <row r="737">
      <c r="A737" s="6"/>
      <c r="B737" s="6"/>
      <c r="C737" s="6"/>
      <c r="D737" s="6"/>
      <c r="E737" s="53"/>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row>
    <row r="738">
      <c r="A738" s="6"/>
      <c r="B738" s="6"/>
      <c r="C738" s="6"/>
      <c r="D738" s="6"/>
      <c r="E738" s="53"/>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row>
    <row r="739">
      <c r="A739" s="6"/>
      <c r="B739" s="6"/>
      <c r="C739" s="6"/>
      <c r="D739" s="6"/>
      <c r="E739" s="53"/>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row>
    <row r="740">
      <c r="A740" s="6"/>
      <c r="B740" s="6"/>
      <c r="C740" s="6"/>
      <c r="D740" s="6"/>
      <c r="E740" s="53"/>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row>
    <row r="741">
      <c r="A741" s="6"/>
      <c r="B741" s="6"/>
      <c r="C741" s="6"/>
      <c r="D741" s="6"/>
      <c r="E741" s="53"/>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row>
    <row r="742">
      <c r="A742" s="6"/>
      <c r="B742" s="6"/>
      <c r="C742" s="6"/>
      <c r="D742" s="6"/>
      <c r="E742" s="53"/>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row>
    <row r="743">
      <c r="A743" s="6"/>
      <c r="B743" s="6"/>
      <c r="C743" s="6"/>
      <c r="D743" s="6"/>
      <c r="E743" s="53"/>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row>
    <row r="744">
      <c r="A744" s="6"/>
      <c r="B744" s="6"/>
      <c r="C744" s="6"/>
      <c r="D744" s="6"/>
      <c r="E744" s="53"/>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row>
    <row r="745">
      <c r="A745" s="6"/>
      <c r="B745" s="6"/>
      <c r="C745" s="6"/>
      <c r="D745" s="6"/>
      <c r="E745" s="53"/>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row>
    <row r="746">
      <c r="A746" s="6"/>
      <c r="B746" s="6"/>
      <c r="C746" s="6"/>
      <c r="D746" s="6"/>
      <c r="E746" s="53"/>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row>
    <row r="747">
      <c r="A747" s="6"/>
      <c r="B747" s="6"/>
      <c r="C747" s="6"/>
      <c r="D747" s="6"/>
      <c r="E747" s="53"/>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row>
    <row r="748">
      <c r="A748" s="6"/>
      <c r="B748" s="6"/>
      <c r="C748" s="6"/>
      <c r="D748" s="6"/>
      <c r="E748" s="53"/>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row>
    <row r="749">
      <c r="A749" s="6"/>
      <c r="B749" s="6"/>
      <c r="C749" s="6"/>
      <c r="D749" s="6"/>
      <c r="E749" s="53"/>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row>
    <row r="750">
      <c r="A750" s="6"/>
      <c r="B750" s="6"/>
      <c r="C750" s="6"/>
      <c r="D750" s="6"/>
      <c r="E750" s="53"/>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row>
    <row r="751">
      <c r="A751" s="6"/>
      <c r="B751" s="6"/>
      <c r="C751" s="6"/>
      <c r="D751" s="6"/>
      <c r="E751" s="53"/>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row>
    <row r="752">
      <c r="A752" s="6"/>
      <c r="B752" s="6"/>
      <c r="C752" s="6"/>
      <c r="D752" s="6"/>
      <c r="E752" s="53"/>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row>
    <row r="753">
      <c r="A753" s="6"/>
      <c r="B753" s="6"/>
      <c r="C753" s="6"/>
      <c r="D753" s="6"/>
      <c r="E753" s="53"/>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row>
    <row r="754">
      <c r="A754" s="6"/>
      <c r="B754" s="6"/>
      <c r="C754" s="6"/>
      <c r="D754" s="6"/>
      <c r="E754" s="53"/>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row>
    <row r="755">
      <c r="A755" s="6"/>
      <c r="B755" s="6"/>
      <c r="C755" s="6"/>
      <c r="D755" s="6"/>
      <c r="E755" s="53"/>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row>
    <row r="756">
      <c r="A756" s="6"/>
      <c r="B756" s="6"/>
      <c r="C756" s="6"/>
      <c r="D756" s="6"/>
      <c r="E756" s="53"/>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row>
    <row r="757">
      <c r="A757" s="6"/>
      <c r="B757" s="6"/>
      <c r="C757" s="6"/>
      <c r="D757" s="6"/>
      <c r="E757" s="53"/>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row>
    <row r="758">
      <c r="A758" s="6"/>
      <c r="B758" s="6"/>
      <c r="C758" s="6"/>
      <c r="D758" s="6"/>
      <c r="E758" s="53"/>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row>
    <row r="759">
      <c r="A759" s="6"/>
      <c r="B759" s="6"/>
      <c r="C759" s="6"/>
      <c r="D759" s="6"/>
      <c r="E759" s="53"/>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row>
    <row r="760">
      <c r="A760" s="6"/>
      <c r="B760" s="6"/>
      <c r="C760" s="6"/>
      <c r="D760" s="6"/>
      <c r="E760" s="53"/>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row>
    <row r="761">
      <c r="A761" s="6"/>
      <c r="B761" s="6"/>
      <c r="C761" s="6"/>
      <c r="D761" s="6"/>
      <c r="E761" s="53"/>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row>
    <row r="762">
      <c r="A762" s="6"/>
      <c r="B762" s="6"/>
      <c r="C762" s="6"/>
      <c r="D762" s="6"/>
      <c r="E762" s="53"/>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row>
    <row r="763">
      <c r="A763" s="6"/>
      <c r="B763" s="6"/>
      <c r="C763" s="6"/>
      <c r="D763" s="6"/>
      <c r="E763" s="53"/>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row>
    <row r="764">
      <c r="A764" s="6"/>
      <c r="B764" s="6"/>
      <c r="C764" s="6"/>
      <c r="D764" s="6"/>
      <c r="E764" s="53"/>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row>
    <row r="765">
      <c r="A765" s="6"/>
      <c r="B765" s="6"/>
      <c r="C765" s="6"/>
      <c r="D765" s="6"/>
      <c r="E765" s="53"/>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row>
    <row r="766">
      <c r="A766" s="6"/>
      <c r="B766" s="6"/>
      <c r="C766" s="6"/>
      <c r="D766" s="6"/>
      <c r="E766" s="53"/>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row>
    <row r="767">
      <c r="A767" s="6"/>
      <c r="B767" s="6"/>
      <c r="C767" s="6"/>
      <c r="D767" s="6"/>
      <c r="E767" s="53"/>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row>
    <row r="768">
      <c r="A768" s="6"/>
      <c r="B768" s="6"/>
      <c r="C768" s="6"/>
      <c r="D768" s="6"/>
      <c r="E768" s="53"/>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row>
    <row r="769">
      <c r="A769" s="6"/>
      <c r="B769" s="6"/>
      <c r="C769" s="6"/>
      <c r="D769" s="6"/>
      <c r="E769" s="53"/>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row>
    <row r="770">
      <c r="A770" s="6"/>
      <c r="B770" s="6"/>
      <c r="C770" s="6"/>
      <c r="D770" s="6"/>
      <c r="E770" s="53"/>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row>
    <row r="771">
      <c r="A771" s="6"/>
      <c r="B771" s="6"/>
      <c r="C771" s="6"/>
      <c r="D771" s="6"/>
      <c r="E771" s="53"/>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row>
    <row r="772">
      <c r="A772" s="6"/>
      <c r="B772" s="6"/>
      <c r="C772" s="6"/>
      <c r="D772" s="6"/>
      <c r="E772" s="53"/>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row>
    <row r="773">
      <c r="A773" s="6"/>
      <c r="B773" s="6"/>
      <c r="C773" s="6"/>
      <c r="D773" s="6"/>
      <c r="E773" s="53"/>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row>
    <row r="774">
      <c r="A774" s="6"/>
      <c r="B774" s="6"/>
      <c r="C774" s="6"/>
      <c r="D774" s="6"/>
      <c r="E774" s="53"/>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row>
    <row r="775">
      <c r="A775" s="6"/>
      <c r="B775" s="6"/>
      <c r="C775" s="6"/>
      <c r="D775" s="6"/>
      <c r="E775" s="53"/>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row>
    <row r="776">
      <c r="A776" s="6"/>
      <c r="B776" s="6"/>
      <c r="C776" s="6"/>
      <c r="D776" s="6"/>
      <c r="E776" s="53"/>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row>
    <row r="777">
      <c r="A777" s="6"/>
      <c r="B777" s="6"/>
      <c r="C777" s="6"/>
      <c r="D777" s="6"/>
      <c r="E777" s="53"/>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row>
    <row r="778">
      <c r="A778" s="6"/>
      <c r="B778" s="6"/>
      <c r="C778" s="6"/>
      <c r="D778" s="6"/>
      <c r="E778" s="53"/>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row>
    <row r="779">
      <c r="A779" s="6"/>
      <c r="B779" s="6"/>
      <c r="C779" s="6"/>
      <c r="D779" s="6"/>
      <c r="E779" s="53"/>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row>
    <row r="780">
      <c r="A780" s="6"/>
      <c r="B780" s="6"/>
      <c r="C780" s="6"/>
      <c r="D780" s="6"/>
      <c r="E780" s="53"/>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row>
    <row r="781">
      <c r="A781" s="6"/>
      <c r="B781" s="6"/>
      <c r="C781" s="6"/>
      <c r="D781" s="6"/>
      <c r="E781" s="53"/>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row>
    <row r="782">
      <c r="A782" s="6"/>
      <c r="B782" s="6"/>
      <c r="C782" s="6"/>
      <c r="D782" s="6"/>
      <c r="E782" s="53"/>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row>
    <row r="783">
      <c r="A783" s="6"/>
      <c r="B783" s="6"/>
      <c r="C783" s="6"/>
      <c r="D783" s="6"/>
      <c r="E783" s="53"/>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row>
    <row r="784">
      <c r="A784" s="6"/>
      <c r="B784" s="6"/>
      <c r="C784" s="6"/>
      <c r="D784" s="6"/>
      <c r="E784" s="53"/>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row>
    <row r="785">
      <c r="A785" s="6"/>
      <c r="B785" s="6"/>
      <c r="C785" s="6"/>
      <c r="D785" s="6"/>
      <c r="E785" s="53"/>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row>
    <row r="786">
      <c r="A786" s="6"/>
      <c r="B786" s="6"/>
      <c r="C786" s="6"/>
      <c r="D786" s="6"/>
      <c r="E786" s="53"/>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row>
    <row r="787">
      <c r="A787" s="6"/>
      <c r="B787" s="6"/>
      <c r="C787" s="6"/>
      <c r="D787" s="6"/>
      <c r="E787" s="53"/>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row>
    <row r="788">
      <c r="A788" s="6"/>
      <c r="B788" s="6"/>
      <c r="C788" s="6"/>
      <c r="D788" s="6"/>
      <c r="E788" s="53"/>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row>
    <row r="789">
      <c r="A789" s="6"/>
      <c r="B789" s="6"/>
      <c r="C789" s="6"/>
      <c r="D789" s="6"/>
      <c r="E789" s="53"/>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row>
    <row r="790">
      <c r="A790" s="6"/>
      <c r="B790" s="6"/>
      <c r="C790" s="6"/>
      <c r="D790" s="6"/>
      <c r="E790" s="53"/>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row>
    <row r="791">
      <c r="A791" s="6"/>
      <c r="B791" s="6"/>
      <c r="C791" s="6"/>
      <c r="D791" s="6"/>
      <c r="E791" s="53"/>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row>
    <row r="792">
      <c r="A792" s="6"/>
      <c r="B792" s="6"/>
      <c r="C792" s="6"/>
      <c r="D792" s="6"/>
      <c r="E792" s="53"/>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row>
    <row r="793">
      <c r="A793" s="6"/>
      <c r="B793" s="6"/>
      <c r="C793" s="6"/>
      <c r="D793" s="6"/>
      <c r="E793" s="53"/>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row>
    <row r="794">
      <c r="A794" s="6"/>
      <c r="B794" s="6"/>
      <c r="C794" s="6"/>
      <c r="D794" s="6"/>
      <c r="E794" s="53"/>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row>
    <row r="795">
      <c r="A795" s="6"/>
      <c r="B795" s="6"/>
      <c r="C795" s="6"/>
      <c r="D795" s="6"/>
      <c r="E795" s="53"/>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row>
    <row r="796">
      <c r="A796" s="6"/>
      <c r="B796" s="6"/>
      <c r="C796" s="6"/>
      <c r="D796" s="6"/>
      <c r="E796" s="53"/>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row>
    <row r="797">
      <c r="A797" s="6"/>
      <c r="B797" s="6"/>
      <c r="C797" s="6"/>
      <c r="D797" s="6"/>
      <c r="E797" s="53"/>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row>
    <row r="798">
      <c r="A798" s="6"/>
      <c r="B798" s="6"/>
      <c r="C798" s="6"/>
      <c r="D798" s="6"/>
      <c r="E798" s="53"/>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row>
    <row r="799">
      <c r="A799" s="6"/>
      <c r="B799" s="6"/>
      <c r="C799" s="6"/>
      <c r="D799" s="6"/>
      <c r="E799" s="53"/>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row>
    <row r="800">
      <c r="A800" s="6"/>
      <c r="B800" s="6"/>
      <c r="C800" s="6"/>
      <c r="D800" s="6"/>
      <c r="E800" s="53"/>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row>
    <row r="801">
      <c r="A801" s="6"/>
      <c r="B801" s="6"/>
      <c r="C801" s="6"/>
      <c r="D801" s="6"/>
      <c r="E801" s="53"/>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row>
    <row r="802">
      <c r="A802" s="6"/>
      <c r="B802" s="6"/>
      <c r="C802" s="6"/>
      <c r="D802" s="6"/>
      <c r="E802" s="53"/>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row>
    <row r="803">
      <c r="A803" s="6"/>
      <c r="B803" s="6"/>
      <c r="C803" s="6"/>
      <c r="D803" s="6"/>
      <c r="E803" s="53"/>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row>
    <row r="804">
      <c r="A804" s="6"/>
      <c r="B804" s="6"/>
      <c r="C804" s="6"/>
      <c r="D804" s="6"/>
      <c r="E804" s="53"/>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row>
    <row r="805">
      <c r="A805" s="6"/>
      <c r="B805" s="6"/>
      <c r="C805" s="6"/>
      <c r="D805" s="6"/>
      <c r="E805" s="53"/>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row>
    <row r="806">
      <c r="A806" s="6"/>
      <c r="B806" s="6"/>
      <c r="C806" s="6"/>
      <c r="D806" s="6"/>
      <c r="E806" s="53"/>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row>
    <row r="807">
      <c r="A807" s="6"/>
      <c r="B807" s="6"/>
      <c r="C807" s="6"/>
      <c r="D807" s="6"/>
      <c r="E807" s="53"/>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row>
    <row r="808">
      <c r="A808" s="6"/>
      <c r="B808" s="6"/>
      <c r="C808" s="6"/>
      <c r="D808" s="6"/>
      <c r="E808" s="53"/>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row>
    <row r="809">
      <c r="A809" s="6"/>
      <c r="B809" s="6"/>
      <c r="C809" s="6"/>
      <c r="D809" s="6"/>
      <c r="E809" s="53"/>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row>
    <row r="810">
      <c r="A810" s="6"/>
      <c r="B810" s="6"/>
      <c r="C810" s="6"/>
      <c r="D810" s="6"/>
      <c r="E810" s="53"/>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row>
    <row r="811">
      <c r="A811" s="6"/>
      <c r="B811" s="6"/>
      <c r="C811" s="6"/>
      <c r="D811" s="6"/>
      <c r="E811" s="53"/>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row>
    <row r="812">
      <c r="A812" s="6"/>
      <c r="B812" s="6"/>
      <c r="C812" s="6"/>
      <c r="D812" s="6"/>
      <c r="E812" s="53"/>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row>
    <row r="813">
      <c r="A813" s="6"/>
      <c r="B813" s="6"/>
      <c r="C813" s="6"/>
      <c r="D813" s="6"/>
      <c r="E813" s="53"/>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row>
    <row r="814">
      <c r="A814" s="6"/>
      <c r="B814" s="6"/>
      <c r="C814" s="6"/>
      <c r="D814" s="6"/>
      <c r="E814" s="53"/>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row>
    <row r="815">
      <c r="A815" s="6"/>
      <c r="B815" s="6"/>
      <c r="C815" s="6"/>
      <c r="D815" s="6"/>
      <c r="E815" s="53"/>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row>
    <row r="816">
      <c r="A816" s="6"/>
      <c r="B816" s="6"/>
      <c r="C816" s="6"/>
      <c r="D816" s="6"/>
      <c r="E816" s="53"/>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row>
    <row r="817">
      <c r="A817" s="6"/>
      <c r="B817" s="6"/>
      <c r="C817" s="6"/>
      <c r="D817" s="6"/>
      <c r="E817" s="53"/>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row>
    <row r="818">
      <c r="A818" s="6"/>
      <c r="B818" s="6"/>
      <c r="C818" s="6"/>
      <c r="D818" s="6"/>
      <c r="E818" s="53"/>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row>
    <row r="819">
      <c r="A819" s="6"/>
      <c r="B819" s="6"/>
      <c r="C819" s="6"/>
      <c r="D819" s="6"/>
      <c r="E819" s="53"/>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row>
    <row r="820">
      <c r="A820" s="6"/>
      <c r="B820" s="6"/>
      <c r="C820" s="6"/>
      <c r="D820" s="6"/>
      <c r="E820" s="53"/>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row>
    <row r="821">
      <c r="A821" s="6"/>
      <c r="B821" s="6"/>
      <c r="C821" s="6"/>
      <c r="D821" s="6"/>
      <c r="E821" s="53"/>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row>
    <row r="822">
      <c r="A822" s="6"/>
      <c r="B822" s="6"/>
      <c r="C822" s="6"/>
      <c r="D822" s="6"/>
      <c r="E822" s="53"/>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row>
    <row r="823">
      <c r="A823" s="6"/>
      <c r="B823" s="6"/>
      <c r="C823" s="6"/>
      <c r="D823" s="6"/>
      <c r="E823" s="53"/>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row>
    <row r="824">
      <c r="A824" s="6"/>
      <c r="B824" s="6"/>
      <c r="C824" s="6"/>
      <c r="D824" s="6"/>
      <c r="E824" s="53"/>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row>
    <row r="825">
      <c r="A825" s="6"/>
      <c r="B825" s="6"/>
      <c r="C825" s="6"/>
      <c r="D825" s="6"/>
      <c r="E825" s="53"/>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row>
    <row r="826">
      <c r="A826" s="6"/>
      <c r="B826" s="6"/>
      <c r="C826" s="6"/>
      <c r="D826" s="6"/>
      <c r="E826" s="53"/>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row>
    <row r="827">
      <c r="A827" s="6"/>
      <c r="B827" s="6"/>
      <c r="C827" s="6"/>
      <c r="D827" s="6"/>
      <c r="E827" s="53"/>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row>
    <row r="828">
      <c r="A828" s="6"/>
      <c r="B828" s="6"/>
      <c r="C828" s="6"/>
      <c r="D828" s="6"/>
      <c r="E828" s="53"/>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row>
    <row r="829">
      <c r="A829" s="6"/>
      <c r="B829" s="6"/>
      <c r="C829" s="6"/>
      <c r="D829" s="6"/>
      <c r="E829" s="53"/>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row>
    <row r="830">
      <c r="A830" s="6"/>
      <c r="B830" s="6"/>
      <c r="C830" s="6"/>
      <c r="D830" s="6"/>
      <c r="E830" s="53"/>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row>
    <row r="831">
      <c r="A831" s="6"/>
      <c r="B831" s="6"/>
      <c r="C831" s="6"/>
      <c r="D831" s="6"/>
      <c r="E831" s="53"/>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row>
    <row r="832">
      <c r="A832" s="6"/>
      <c r="B832" s="6"/>
      <c r="C832" s="6"/>
      <c r="D832" s="6"/>
      <c r="E832" s="53"/>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row>
    <row r="833">
      <c r="A833" s="6"/>
      <c r="B833" s="6"/>
      <c r="C833" s="6"/>
      <c r="D833" s="6"/>
      <c r="E833" s="53"/>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row>
    <row r="834">
      <c r="A834" s="6"/>
      <c r="B834" s="6"/>
      <c r="C834" s="6"/>
      <c r="D834" s="6"/>
      <c r="E834" s="53"/>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row>
    <row r="835">
      <c r="A835" s="6"/>
      <c r="B835" s="6"/>
      <c r="C835" s="6"/>
      <c r="D835" s="6"/>
      <c r="E835" s="53"/>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row>
    <row r="836">
      <c r="A836" s="6"/>
      <c r="B836" s="6"/>
      <c r="C836" s="6"/>
      <c r="D836" s="6"/>
      <c r="E836" s="53"/>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row>
    <row r="837">
      <c r="A837" s="6"/>
      <c r="B837" s="6"/>
      <c r="C837" s="6"/>
      <c r="D837" s="6"/>
      <c r="E837" s="53"/>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row>
    <row r="838">
      <c r="A838" s="6"/>
      <c r="B838" s="6"/>
      <c r="C838" s="6"/>
      <c r="D838" s="6"/>
      <c r="E838" s="53"/>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row>
    <row r="839">
      <c r="A839" s="6"/>
      <c r="B839" s="6"/>
      <c r="C839" s="6"/>
      <c r="D839" s="6"/>
      <c r="E839" s="53"/>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row>
    <row r="840">
      <c r="A840" s="6"/>
      <c r="B840" s="6"/>
      <c r="C840" s="6"/>
      <c r="D840" s="6"/>
      <c r="E840" s="53"/>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row>
    <row r="841">
      <c r="A841" s="6"/>
      <c r="B841" s="6"/>
      <c r="C841" s="6"/>
      <c r="D841" s="6"/>
      <c r="E841" s="53"/>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row>
    <row r="842">
      <c r="A842" s="6"/>
      <c r="B842" s="6"/>
      <c r="C842" s="6"/>
      <c r="D842" s="6"/>
      <c r="E842" s="53"/>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row>
    <row r="843">
      <c r="A843" s="6"/>
      <c r="B843" s="6"/>
      <c r="C843" s="6"/>
      <c r="D843" s="6"/>
      <c r="E843" s="53"/>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row>
    <row r="844">
      <c r="A844" s="6"/>
      <c r="B844" s="6"/>
      <c r="C844" s="6"/>
      <c r="D844" s="6"/>
      <c r="E844" s="53"/>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row>
    <row r="845">
      <c r="A845" s="6"/>
      <c r="B845" s="6"/>
      <c r="C845" s="6"/>
      <c r="D845" s="6"/>
      <c r="E845" s="53"/>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row>
    <row r="846">
      <c r="A846" s="6"/>
      <c r="B846" s="6"/>
      <c r="C846" s="6"/>
      <c r="D846" s="6"/>
      <c r="E846" s="53"/>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row>
    <row r="847">
      <c r="A847" s="6"/>
      <c r="B847" s="6"/>
      <c r="C847" s="6"/>
      <c r="D847" s="6"/>
      <c r="E847" s="53"/>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row>
    <row r="848">
      <c r="A848" s="6"/>
      <c r="B848" s="6"/>
      <c r="C848" s="6"/>
      <c r="D848" s="6"/>
      <c r="E848" s="53"/>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row>
    <row r="849">
      <c r="A849" s="6"/>
      <c r="B849" s="6"/>
      <c r="C849" s="6"/>
      <c r="D849" s="6"/>
      <c r="E849" s="53"/>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row>
    <row r="850">
      <c r="A850" s="6"/>
      <c r="B850" s="6"/>
      <c r="C850" s="6"/>
      <c r="D850" s="6"/>
      <c r="E850" s="53"/>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row>
    <row r="851">
      <c r="A851" s="6"/>
      <c r="B851" s="6"/>
      <c r="C851" s="6"/>
      <c r="D851" s="6"/>
      <c r="E851" s="53"/>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row>
    <row r="852">
      <c r="A852" s="6"/>
      <c r="B852" s="6"/>
      <c r="C852" s="6"/>
      <c r="D852" s="6"/>
      <c r="E852" s="53"/>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row>
    <row r="853">
      <c r="A853" s="6"/>
      <c r="B853" s="6"/>
      <c r="C853" s="6"/>
      <c r="D853" s="6"/>
      <c r="E853" s="53"/>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row>
    <row r="854">
      <c r="A854" s="6"/>
      <c r="B854" s="6"/>
      <c r="C854" s="6"/>
      <c r="D854" s="6"/>
      <c r="E854" s="53"/>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row>
    <row r="855">
      <c r="A855" s="6"/>
      <c r="B855" s="6"/>
      <c r="C855" s="6"/>
      <c r="D855" s="6"/>
      <c r="E855" s="53"/>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row>
    <row r="856">
      <c r="A856" s="6"/>
      <c r="B856" s="6"/>
      <c r="C856" s="6"/>
      <c r="D856" s="6"/>
      <c r="E856" s="53"/>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row>
    <row r="857">
      <c r="A857" s="6"/>
      <c r="B857" s="6"/>
      <c r="C857" s="6"/>
      <c r="D857" s="6"/>
      <c r="E857" s="53"/>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row>
    <row r="858">
      <c r="A858" s="6"/>
      <c r="B858" s="6"/>
      <c r="C858" s="6"/>
      <c r="D858" s="6"/>
      <c r="E858" s="53"/>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row>
    <row r="859">
      <c r="A859" s="6"/>
      <c r="B859" s="6"/>
      <c r="C859" s="6"/>
      <c r="D859" s="6"/>
      <c r="E859" s="53"/>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row>
    <row r="860">
      <c r="A860" s="6"/>
      <c r="B860" s="6"/>
      <c r="C860" s="6"/>
      <c r="D860" s="6"/>
      <c r="E860" s="53"/>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row>
    <row r="861">
      <c r="A861" s="6"/>
      <c r="B861" s="6"/>
      <c r="C861" s="6"/>
      <c r="D861" s="6"/>
      <c r="E861" s="53"/>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row>
    <row r="862">
      <c r="A862" s="6"/>
      <c r="B862" s="6"/>
      <c r="C862" s="6"/>
      <c r="D862" s="6"/>
      <c r="E862" s="53"/>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row>
    <row r="863">
      <c r="A863" s="6"/>
      <c r="B863" s="6"/>
      <c r="C863" s="6"/>
      <c r="D863" s="6"/>
      <c r="E863" s="53"/>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row>
    <row r="864">
      <c r="A864" s="6"/>
      <c r="B864" s="6"/>
      <c r="C864" s="6"/>
      <c r="D864" s="6"/>
      <c r="E864" s="53"/>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row>
    <row r="865">
      <c r="A865" s="6"/>
      <c r="B865" s="6"/>
      <c r="C865" s="6"/>
      <c r="D865" s="6"/>
      <c r="E865" s="53"/>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row>
    <row r="866">
      <c r="A866" s="6"/>
      <c r="B866" s="6"/>
      <c r="C866" s="6"/>
      <c r="D866" s="6"/>
      <c r="E866" s="53"/>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row>
    <row r="867">
      <c r="A867" s="6"/>
      <c r="B867" s="6"/>
      <c r="C867" s="6"/>
      <c r="D867" s="6"/>
      <c r="E867" s="53"/>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row>
    <row r="868">
      <c r="A868" s="6"/>
      <c r="B868" s="6"/>
      <c r="C868" s="6"/>
      <c r="D868" s="6"/>
      <c r="E868" s="53"/>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row>
    <row r="869">
      <c r="A869" s="6"/>
      <c r="B869" s="6"/>
      <c r="C869" s="6"/>
      <c r="D869" s="6"/>
      <c r="E869" s="53"/>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row>
    <row r="870">
      <c r="A870" s="6"/>
      <c r="B870" s="6"/>
      <c r="C870" s="6"/>
      <c r="D870" s="6"/>
      <c r="E870" s="53"/>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row>
    <row r="871">
      <c r="A871" s="6"/>
      <c r="B871" s="6"/>
      <c r="C871" s="6"/>
      <c r="D871" s="6"/>
      <c r="E871" s="53"/>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row>
    <row r="872">
      <c r="A872" s="6"/>
      <c r="B872" s="6"/>
      <c r="C872" s="6"/>
      <c r="D872" s="6"/>
      <c r="E872" s="53"/>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row>
    <row r="873">
      <c r="A873" s="6"/>
      <c r="B873" s="6"/>
      <c r="C873" s="6"/>
      <c r="D873" s="6"/>
      <c r="E873" s="53"/>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row>
    <row r="874">
      <c r="A874" s="6"/>
      <c r="B874" s="6"/>
      <c r="C874" s="6"/>
      <c r="D874" s="6"/>
      <c r="E874" s="53"/>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row>
    <row r="875">
      <c r="A875" s="6"/>
      <c r="B875" s="6"/>
      <c r="C875" s="6"/>
      <c r="D875" s="6"/>
      <c r="E875" s="53"/>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row>
    <row r="876">
      <c r="A876" s="6"/>
      <c r="B876" s="6"/>
      <c r="C876" s="6"/>
      <c r="D876" s="6"/>
      <c r="E876" s="53"/>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row>
    <row r="877">
      <c r="A877" s="6"/>
      <c r="B877" s="6"/>
      <c r="C877" s="6"/>
      <c r="D877" s="6"/>
      <c r="E877" s="53"/>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row>
    <row r="878">
      <c r="A878" s="6"/>
      <c r="B878" s="6"/>
      <c r="C878" s="6"/>
      <c r="D878" s="6"/>
      <c r="E878" s="53"/>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row>
    <row r="879">
      <c r="A879" s="6"/>
      <c r="B879" s="6"/>
      <c r="C879" s="6"/>
      <c r="D879" s="6"/>
      <c r="E879" s="53"/>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row>
    <row r="880">
      <c r="A880" s="6"/>
      <c r="B880" s="6"/>
      <c r="C880" s="6"/>
      <c r="D880" s="6"/>
      <c r="E880" s="53"/>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row>
    <row r="881">
      <c r="A881" s="6"/>
      <c r="B881" s="6"/>
      <c r="C881" s="6"/>
      <c r="D881" s="6"/>
      <c r="E881" s="53"/>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row>
    <row r="882">
      <c r="A882" s="6"/>
      <c r="B882" s="6"/>
      <c r="C882" s="6"/>
      <c r="D882" s="6"/>
      <c r="E882" s="53"/>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row>
    <row r="883">
      <c r="A883" s="6"/>
      <c r="B883" s="6"/>
      <c r="C883" s="6"/>
      <c r="D883" s="6"/>
      <c r="E883" s="53"/>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row>
    <row r="884">
      <c r="A884" s="6"/>
      <c r="B884" s="6"/>
      <c r="C884" s="6"/>
      <c r="D884" s="6"/>
      <c r="E884" s="53"/>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row>
    <row r="885">
      <c r="A885" s="6"/>
      <c r="B885" s="6"/>
      <c r="C885" s="6"/>
      <c r="D885" s="6"/>
      <c r="E885" s="53"/>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row>
    <row r="886">
      <c r="A886" s="6"/>
      <c r="B886" s="6"/>
      <c r="C886" s="6"/>
      <c r="D886" s="6"/>
      <c r="E886" s="53"/>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row>
    <row r="887">
      <c r="A887" s="6"/>
      <c r="B887" s="6"/>
      <c r="C887" s="6"/>
      <c r="D887" s="6"/>
      <c r="E887" s="53"/>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row>
    <row r="888">
      <c r="A888" s="6"/>
      <c r="B888" s="6"/>
      <c r="C888" s="6"/>
      <c r="D888" s="6"/>
      <c r="E888" s="53"/>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row>
    <row r="889">
      <c r="A889" s="6"/>
      <c r="B889" s="6"/>
      <c r="C889" s="6"/>
      <c r="D889" s="6"/>
      <c r="E889" s="53"/>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row>
    <row r="890">
      <c r="A890" s="6"/>
      <c r="B890" s="6"/>
      <c r="C890" s="6"/>
      <c r="D890" s="6"/>
      <c r="E890" s="53"/>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row>
    <row r="891">
      <c r="A891" s="6"/>
      <c r="B891" s="6"/>
      <c r="C891" s="6"/>
      <c r="D891" s="6"/>
      <c r="E891" s="53"/>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row>
    <row r="892">
      <c r="A892" s="6"/>
      <c r="B892" s="6"/>
      <c r="C892" s="6"/>
      <c r="D892" s="6"/>
      <c r="E892" s="53"/>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row>
    <row r="893">
      <c r="A893" s="6"/>
      <c r="B893" s="6"/>
      <c r="C893" s="6"/>
      <c r="D893" s="6"/>
      <c r="E893" s="53"/>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row>
    <row r="894">
      <c r="A894" s="6"/>
      <c r="B894" s="6"/>
      <c r="C894" s="6"/>
      <c r="D894" s="6"/>
      <c r="E894" s="53"/>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row>
    <row r="895">
      <c r="A895" s="6"/>
      <c r="B895" s="6"/>
      <c r="C895" s="6"/>
      <c r="D895" s="6"/>
      <c r="E895" s="53"/>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row>
    <row r="896">
      <c r="A896" s="6"/>
      <c r="B896" s="6"/>
      <c r="C896" s="6"/>
      <c r="D896" s="6"/>
      <c r="E896" s="53"/>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row>
    <row r="897">
      <c r="A897" s="6"/>
      <c r="B897" s="6"/>
      <c r="C897" s="6"/>
      <c r="D897" s="6"/>
      <c r="E897" s="53"/>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row>
    <row r="898">
      <c r="A898" s="6"/>
      <c r="B898" s="6"/>
      <c r="C898" s="6"/>
      <c r="D898" s="6"/>
      <c r="E898" s="53"/>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row>
    <row r="899">
      <c r="A899" s="6"/>
      <c r="B899" s="6"/>
      <c r="C899" s="6"/>
      <c r="D899" s="6"/>
      <c r="E899" s="53"/>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row>
    <row r="900">
      <c r="A900" s="6"/>
      <c r="B900" s="6"/>
      <c r="C900" s="6"/>
      <c r="D900" s="6"/>
      <c r="E900" s="53"/>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row>
    <row r="901">
      <c r="A901" s="6"/>
      <c r="B901" s="6"/>
      <c r="C901" s="6"/>
      <c r="D901" s="6"/>
      <c r="E901" s="53"/>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row>
    <row r="902">
      <c r="A902" s="6"/>
      <c r="B902" s="6"/>
      <c r="C902" s="6"/>
      <c r="D902" s="6"/>
      <c r="E902" s="53"/>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row>
    <row r="903">
      <c r="A903" s="6"/>
      <c r="B903" s="6"/>
      <c r="C903" s="6"/>
      <c r="D903" s="6"/>
      <c r="E903" s="53"/>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row>
    <row r="904">
      <c r="A904" s="6"/>
      <c r="B904" s="6"/>
      <c r="C904" s="6"/>
      <c r="D904" s="6"/>
      <c r="E904" s="53"/>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row>
    <row r="905">
      <c r="A905" s="6"/>
      <c r="B905" s="6"/>
      <c r="C905" s="6"/>
      <c r="D905" s="6"/>
      <c r="E905" s="53"/>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row>
    <row r="906">
      <c r="A906" s="6"/>
      <c r="B906" s="6"/>
      <c r="C906" s="6"/>
      <c r="D906" s="6"/>
      <c r="E906" s="53"/>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row>
    <row r="907">
      <c r="A907" s="6"/>
      <c r="B907" s="6"/>
      <c r="C907" s="6"/>
      <c r="D907" s="6"/>
      <c r="E907" s="53"/>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row>
    <row r="908">
      <c r="A908" s="6"/>
      <c r="B908" s="6"/>
      <c r="C908" s="6"/>
      <c r="D908" s="6"/>
      <c r="E908" s="53"/>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row>
    <row r="909">
      <c r="A909" s="6"/>
      <c r="B909" s="6"/>
      <c r="C909" s="6"/>
      <c r="D909" s="6"/>
      <c r="E909" s="53"/>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row>
    <row r="910">
      <c r="A910" s="6"/>
      <c r="B910" s="6"/>
      <c r="C910" s="6"/>
      <c r="D910" s="6"/>
      <c r="E910" s="53"/>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row>
    <row r="911">
      <c r="A911" s="6"/>
      <c r="B911" s="6"/>
      <c r="C911" s="6"/>
      <c r="D911" s="6"/>
      <c r="E911" s="53"/>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row>
    <row r="912">
      <c r="A912" s="6"/>
      <c r="B912" s="6"/>
      <c r="C912" s="6"/>
      <c r="D912" s="6"/>
      <c r="E912" s="53"/>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row>
    <row r="913">
      <c r="A913" s="6"/>
      <c r="B913" s="6"/>
      <c r="C913" s="6"/>
      <c r="D913" s="6"/>
      <c r="E913" s="53"/>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row>
    <row r="914">
      <c r="A914" s="6"/>
      <c r="B914" s="6"/>
      <c r="C914" s="6"/>
      <c r="D914" s="6"/>
      <c r="E914" s="53"/>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row>
    <row r="915">
      <c r="A915" s="6"/>
      <c r="B915" s="6"/>
      <c r="C915" s="6"/>
      <c r="D915" s="6"/>
      <c r="E915" s="53"/>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row>
    <row r="916">
      <c r="A916" s="6"/>
      <c r="B916" s="6"/>
      <c r="C916" s="6"/>
      <c r="D916" s="6"/>
      <c r="E916" s="53"/>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row>
    <row r="917">
      <c r="A917" s="6"/>
      <c r="B917" s="6"/>
      <c r="C917" s="6"/>
      <c r="D917" s="6"/>
      <c r="E917" s="53"/>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row>
    <row r="918">
      <c r="A918" s="6"/>
      <c r="B918" s="6"/>
      <c r="C918" s="6"/>
      <c r="D918" s="6"/>
      <c r="E918" s="53"/>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row>
    <row r="919">
      <c r="A919" s="6"/>
      <c r="B919" s="6"/>
      <c r="C919" s="6"/>
      <c r="D919" s="6"/>
      <c r="E919" s="53"/>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row>
    <row r="920">
      <c r="A920" s="6"/>
      <c r="B920" s="6"/>
      <c r="C920" s="6"/>
      <c r="D920" s="6"/>
      <c r="E920" s="53"/>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row>
    <row r="921">
      <c r="A921" s="6"/>
      <c r="B921" s="6"/>
      <c r="C921" s="6"/>
      <c r="D921" s="6"/>
      <c r="E921" s="53"/>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row>
    <row r="922">
      <c r="A922" s="6"/>
      <c r="B922" s="6"/>
      <c r="C922" s="6"/>
      <c r="D922" s="6"/>
      <c r="E922" s="53"/>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row>
    <row r="923">
      <c r="A923" s="6"/>
      <c r="B923" s="6"/>
      <c r="C923" s="6"/>
      <c r="D923" s="6"/>
      <c r="E923" s="53"/>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row>
    <row r="924">
      <c r="A924" s="6"/>
      <c r="B924" s="6"/>
      <c r="C924" s="6"/>
      <c r="D924" s="6"/>
      <c r="E924" s="53"/>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row>
    <row r="925">
      <c r="A925" s="6"/>
      <c r="B925" s="6"/>
      <c r="C925" s="6"/>
      <c r="D925" s="6"/>
      <c r="E925" s="53"/>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row>
    <row r="926">
      <c r="A926" s="6"/>
      <c r="B926" s="6"/>
      <c r="C926" s="6"/>
      <c r="D926" s="6"/>
      <c r="E926" s="53"/>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row>
    <row r="927">
      <c r="A927" s="6"/>
      <c r="B927" s="6"/>
      <c r="C927" s="6"/>
      <c r="D927" s="6"/>
      <c r="E927" s="53"/>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row>
    <row r="928">
      <c r="A928" s="6"/>
      <c r="B928" s="6"/>
      <c r="C928" s="6"/>
      <c r="D928" s="6"/>
      <c r="E928" s="53"/>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row>
    <row r="929">
      <c r="A929" s="6"/>
      <c r="B929" s="6"/>
      <c r="C929" s="6"/>
      <c r="D929" s="6"/>
      <c r="E929" s="53"/>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row>
    <row r="930">
      <c r="A930" s="6"/>
      <c r="B930" s="6"/>
      <c r="C930" s="6"/>
      <c r="D930" s="6"/>
      <c r="E930" s="53"/>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row>
    <row r="931">
      <c r="A931" s="6"/>
      <c r="B931" s="6"/>
      <c r="C931" s="6"/>
      <c r="D931" s="6"/>
      <c r="E931" s="53"/>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row>
    <row r="932">
      <c r="A932" s="6"/>
      <c r="B932" s="6"/>
      <c r="C932" s="6"/>
      <c r="D932" s="6"/>
      <c r="E932" s="53"/>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row>
    <row r="933">
      <c r="A933" s="6"/>
      <c r="B933" s="6"/>
      <c r="C933" s="6"/>
      <c r="D933" s="6"/>
      <c r="E933" s="53"/>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row>
    <row r="934">
      <c r="A934" s="6"/>
      <c r="B934" s="6"/>
      <c r="C934" s="6"/>
      <c r="D934" s="6"/>
      <c r="E934" s="53"/>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row>
    <row r="935">
      <c r="A935" s="6"/>
      <c r="B935" s="6"/>
      <c r="C935" s="6"/>
      <c r="D935" s="6"/>
      <c r="E935" s="53"/>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row>
    <row r="936">
      <c r="A936" s="6"/>
      <c r="B936" s="6"/>
      <c r="C936" s="6"/>
      <c r="D936" s="6"/>
      <c r="E936" s="53"/>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row>
    <row r="937">
      <c r="A937" s="6"/>
      <c r="B937" s="6"/>
      <c r="C937" s="6"/>
      <c r="D937" s="6"/>
      <c r="E937" s="53"/>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row>
    <row r="938">
      <c r="A938" s="6"/>
      <c r="B938" s="6"/>
      <c r="C938" s="6"/>
      <c r="D938" s="6"/>
      <c r="E938" s="53"/>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row>
    <row r="939">
      <c r="A939" s="6"/>
      <c r="B939" s="6"/>
      <c r="C939" s="6"/>
      <c r="D939" s="6"/>
      <c r="E939" s="53"/>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row>
    <row r="940">
      <c r="A940" s="6"/>
      <c r="B940" s="6"/>
      <c r="C940" s="6"/>
      <c r="D940" s="6"/>
      <c r="E940" s="53"/>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row>
    <row r="941">
      <c r="A941" s="6"/>
      <c r="B941" s="6"/>
      <c r="C941" s="6"/>
      <c r="D941" s="6"/>
      <c r="E941" s="53"/>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row>
    <row r="942">
      <c r="A942" s="6"/>
      <c r="B942" s="6"/>
      <c r="C942" s="6"/>
      <c r="D942" s="6"/>
      <c r="E942" s="53"/>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row>
    <row r="943">
      <c r="A943" s="6"/>
      <c r="B943" s="6"/>
      <c r="C943" s="6"/>
      <c r="D943" s="6"/>
      <c r="E943" s="53"/>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row>
    <row r="944">
      <c r="A944" s="6"/>
      <c r="B944" s="6"/>
      <c r="C944" s="6"/>
      <c r="D944" s="6"/>
      <c r="E944" s="53"/>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row>
    <row r="945">
      <c r="A945" s="6"/>
      <c r="B945" s="6"/>
      <c r="C945" s="6"/>
      <c r="D945" s="6"/>
      <c r="E945" s="53"/>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row>
    <row r="946">
      <c r="A946" s="6"/>
      <c r="B946" s="6"/>
      <c r="C946" s="6"/>
      <c r="D946" s="6"/>
      <c r="E946" s="53"/>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row>
    <row r="947">
      <c r="A947" s="6"/>
      <c r="B947" s="6"/>
      <c r="C947" s="6"/>
      <c r="D947" s="6"/>
      <c r="E947" s="53"/>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row>
    <row r="948">
      <c r="A948" s="6"/>
      <c r="B948" s="6"/>
      <c r="C948" s="6"/>
      <c r="D948" s="6"/>
      <c r="E948" s="53"/>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row>
    <row r="949">
      <c r="A949" s="6"/>
      <c r="B949" s="6"/>
      <c r="C949" s="6"/>
      <c r="D949" s="6"/>
      <c r="E949" s="53"/>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row>
    <row r="950">
      <c r="A950" s="6"/>
      <c r="B950" s="6"/>
      <c r="C950" s="6"/>
      <c r="D950" s="6"/>
      <c r="E950" s="53"/>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row>
    <row r="951">
      <c r="A951" s="6"/>
      <c r="B951" s="6"/>
      <c r="C951" s="6"/>
      <c r="D951" s="6"/>
      <c r="E951" s="53"/>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row>
    <row r="952">
      <c r="A952" s="6"/>
      <c r="B952" s="6"/>
      <c r="C952" s="6"/>
      <c r="D952" s="6"/>
      <c r="E952" s="53"/>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row>
    <row r="953">
      <c r="A953" s="6"/>
      <c r="B953" s="6"/>
      <c r="C953" s="6"/>
      <c r="D953" s="6"/>
      <c r="E953" s="53"/>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row>
    <row r="954">
      <c r="A954" s="6"/>
      <c r="B954" s="6"/>
      <c r="C954" s="6"/>
      <c r="D954" s="6"/>
      <c r="E954" s="53"/>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row>
    <row r="955">
      <c r="A955" s="6"/>
      <c r="B955" s="6"/>
      <c r="C955" s="6"/>
      <c r="D955" s="6"/>
      <c r="E955" s="53"/>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row>
    <row r="956">
      <c r="A956" s="6"/>
      <c r="B956" s="6"/>
      <c r="C956" s="6"/>
      <c r="D956" s="6"/>
      <c r="E956" s="53"/>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row>
    <row r="957">
      <c r="A957" s="6"/>
      <c r="B957" s="6"/>
      <c r="C957" s="6"/>
      <c r="D957" s="6"/>
      <c r="E957" s="53"/>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row>
    <row r="958">
      <c r="A958" s="6"/>
      <c r="B958" s="6"/>
      <c r="C958" s="6"/>
      <c r="D958" s="6"/>
      <c r="E958" s="53"/>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row>
    <row r="959">
      <c r="A959" s="6"/>
      <c r="B959" s="6"/>
      <c r="C959" s="6"/>
      <c r="D959" s="6"/>
      <c r="E959" s="53"/>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row>
    <row r="960">
      <c r="A960" s="6"/>
      <c r="B960" s="6"/>
      <c r="C960" s="6"/>
      <c r="D960" s="6"/>
      <c r="E960" s="53"/>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row>
    <row r="961">
      <c r="A961" s="6"/>
      <c r="B961" s="6"/>
      <c r="C961" s="6"/>
      <c r="D961" s="6"/>
      <c r="E961" s="53"/>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row>
    <row r="962">
      <c r="A962" s="6"/>
      <c r="B962" s="6"/>
      <c r="C962" s="6"/>
      <c r="D962" s="6"/>
      <c r="E962" s="53"/>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row>
    <row r="963">
      <c r="A963" s="6"/>
      <c r="B963" s="6"/>
      <c r="C963" s="6"/>
      <c r="D963" s="6"/>
      <c r="E963" s="53"/>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row>
    <row r="964">
      <c r="A964" s="6"/>
      <c r="B964" s="6"/>
      <c r="C964" s="6"/>
      <c r="D964" s="6"/>
      <c r="E964" s="53"/>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row>
    <row r="965">
      <c r="A965" s="6"/>
      <c r="B965" s="6"/>
      <c r="C965" s="6"/>
      <c r="D965" s="6"/>
      <c r="E965" s="53"/>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row>
    <row r="966">
      <c r="A966" s="6"/>
      <c r="B966" s="6"/>
      <c r="C966" s="6"/>
      <c r="D966" s="6"/>
      <c r="E966" s="53"/>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row>
    <row r="967">
      <c r="A967" s="6"/>
      <c r="B967" s="6"/>
      <c r="C967" s="6"/>
      <c r="D967" s="6"/>
      <c r="E967" s="53"/>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row>
    <row r="968">
      <c r="A968" s="6"/>
      <c r="B968" s="6"/>
      <c r="C968" s="6"/>
      <c r="D968" s="6"/>
      <c r="E968" s="53"/>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row>
    <row r="969">
      <c r="A969" s="6"/>
      <c r="B969" s="6"/>
      <c r="C969" s="6"/>
      <c r="D969" s="6"/>
      <c r="E969" s="53"/>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row>
    <row r="970">
      <c r="A970" s="6"/>
      <c r="B970" s="6"/>
      <c r="C970" s="6"/>
      <c r="D970" s="6"/>
      <c r="E970" s="53"/>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row>
    <row r="971">
      <c r="A971" s="6"/>
      <c r="B971" s="6"/>
      <c r="C971" s="6"/>
      <c r="D971" s="6"/>
      <c r="E971" s="53"/>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row>
    <row r="972">
      <c r="A972" s="6"/>
      <c r="B972" s="6"/>
      <c r="C972" s="6"/>
      <c r="D972" s="6"/>
      <c r="E972" s="53"/>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row>
    <row r="973">
      <c r="A973" s="6"/>
      <c r="B973" s="6"/>
      <c r="C973" s="6"/>
      <c r="D973" s="6"/>
      <c r="E973" s="53"/>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row>
    <row r="974">
      <c r="A974" s="6"/>
      <c r="B974" s="6"/>
      <c r="C974" s="6"/>
      <c r="D974" s="6"/>
      <c r="E974" s="53"/>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row>
    <row r="975">
      <c r="A975" s="6"/>
      <c r="B975" s="6"/>
      <c r="C975" s="6"/>
      <c r="D975" s="6"/>
      <c r="E975" s="53"/>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row>
    <row r="976">
      <c r="A976" s="6"/>
      <c r="B976" s="6"/>
      <c r="C976" s="6"/>
      <c r="D976" s="6"/>
      <c r="E976" s="53"/>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row>
    <row r="977">
      <c r="A977" s="6"/>
      <c r="B977" s="6"/>
      <c r="C977" s="6"/>
      <c r="D977" s="6"/>
      <c r="E977" s="53"/>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row>
    <row r="978">
      <c r="A978" s="6"/>
      <c r="B978" s="6"/>
      <c r="C978" s="6"/>
      <c r="D978" s="6"/>
      <c r="E978" s="53"/>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row>
    <row r="979">
      <c r="A979" s="6"/>
      <c r="B979" s="6"/>
      <c r="C979" s="6"/>
      <c r="D979" s="6"/>
      <c r="E979" s="53"/>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row>
    <row r="980">
      <c r="A980" s="6"/>
      <c r="B980" s="6"/>
      <c r="C980" s="6"/>
      <c r="D980" s="6"/>
      <c r="E980" s="53"/>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row>
    <row r="981">
      <c r="A981" s="6"/>
      <c r="B981" s="6"/>
      <c r="C981" s="6"/>
      <c r="D981" s="6"/>
      <c r="E981" s="53"/>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row>
    <row r="982">
      <c r="A982" s="6"/>
      <c r="B982" s="6"/>
      <c r="C982" s="6"/>
      <c r="D982" s="6"/>
      <c r="E982" s="53"/>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row>
    <row r="983">
      <c r="A983" s="6"/>
      <c r="B983" s="6"/>
      <c r="C983" s="6"/>
      <c r="D983" s="6"/>
      <c r="E983" s="53"/>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row>
    <row r="984">
      <c r="A984" s="6"/>
      <c r="B984" s="6"/>
      <c r="C984" s="6"/>
      <c r="D984" s="6"/>
      <c r="E984" s="53"/>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row>
    <row r="985">
      <c r="A985" s="6"/>
      <c r="B985" s="6"/>
      <c r="C985" s="6"/>
      <c r="D985" s="6"/>
      <c r="E985" s="53"/>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row>
    <row r="986">
      <c r="A986" s="6"/>
      <c r="B986" s="6"/>
      <c r="C986" s="6"/>
      <c r="D986" s="6"/>
      <c r="E986" s="53"/>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row>
    <row r="987">
      <c r="A987" s="6"/>
      <c r="B987" s="6"/>
      <c r="C987" s="6"/>
      <c r="D987" s="6"/>
      <c r="E987" s="53"/>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row>
    <row r="988">
      <c r="A988" s="6"/>
      <c r="B988" s="6"/>
      <c r="C988" s="6"/>
      <c r="D988" s="6"/>
      <c r="E988" s="53"/>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row>
    <row r="989">
      <c r="A989" s="6"/>
      <c r="B989" s="6"/>
      <c r="C989" s="6"/>
      <c r="D989" s="6"/>
      <c r="E989" s="53"/>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row>
    <row r="990">
      <c r="A990" s="6"/>
      <c r="B990" s="6"/>
      <c r="C990" s="6"/>
      <c r="D990" s="6"/>
      <c r="E990" s="53"/>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row>
    <row r="991">
      <c r="A991" s="6"/>
      <c r="B991" s="6"/>
      <c r="C991" s="6"/>
      <c r="D991" s="6"/>
      <c r="E991" s="53"/>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row>
    <row r="992">
      <c r="A992" s="6"/>
      <c r="B992" s="6"/>
      <c r="C992" s="6"/>
      <c r="D992" s="6"/>
      <c r="E992" s="53"/>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row>
    <row r="993">
      <c r="A993" s="6"/>
      <c r="B993" s="6"/>
      <c r="C993" s="6"/>
      <c r="D993" s="6"/>
      <c r="E993" s="53"/>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row>
    <row r="994">
      <c r="A994" s="6"/>
      <c r="B994" s="6"/>
      <c r="C994" s="6"/>
      <c r="D994" s="6"/>
      <c r="E994" s="53"/>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row>
    <row r="995">
      <c r="A995" s="6"/>
      <c r="B995" s="6"/>
      <c r="C995" s="6"/>
      <c r="D995" s="6"/>
      <c r="E995" s="53"/>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row>
    <row r="996">
      <c r="A996" s="6"/>
      <c r="B996" s="6"/>
      <c r="C996" s="6"/>
      <c r="D996" s="6"/>
      <c r="E996" s="53"/>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row>
    <row r="997">
      <c r="A997" s="6"/>
      <c r="B997" s="6"/>
      <c r="C997" s="6"/>
      <c r="D997" s="6"/>
      <c r="E997" s="53"/>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row>
    <row r="998">
      <c r="A998" s="6"/>
      <c r="B998" s="6"/>
      <c r="C998" s="6"/>
      <c r="D998" s="6"/>
      <c r="E998" s="53"/>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row>
    <row r="999">
      <c r="A999" s="6"/>
      <c r="B999" s="6"/>
      <c r="C999" s="6"/>
      <c r="D999" s="6"/>
      <c r="E999" s="53"/>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row>
    <row r="1000">
      <c r="A1000" s="6"/>
      <c r="B1000" s="6"/>
      <c r="C1000" s="6"/>
      <c r="D1000" s="6"/>
      <c r="E1000" s="53"/>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row>
    <row r="1001">
      <c r="A1001" s="6"/>
      <c r="B1001" s="6"/>
      <c r="C1001" s="6"/>
      <c r="D1001" s="6"/>
      <c r="E1001" s="53"/>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row>
    <row r="1002">
      <c r="A1002" s="6"/>
      <c r="B1002" s="6"/>
      <c r="C1002" s="6"/>
      <c r="D1002" s="6"/>
      <c r="E1002" s="53"/>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row>
    <row r="1003">
      <c r="A1003" s="6"/>
      <c r="B1003" s="6"/>
      <c r="C1003" s="6"/>
      <c r="D1003" s="6"/>
      <c r="E1003" s="53"/>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row>
    <row r="1004">
      <c r="A1004" s="6"/>
      <c r="B1004" s="6"/>
      <c r="C1004" s="6"/>
      <c r="D1004" s="6"/>
      <c r="E1004" s="53"/>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row>
    <row r="1005">
      <c r="A1005" s="6"/>
      <c r="B1005" s="6"/>
      <c r="C1005" s="6"/>
      <c r="D1005" s="6"/>
      <c r="E1005" s="53"/>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row>
    <row r="1006">
      <c r="A1006" s="6"/>
      <c r="B1006" s="6"/>
      <c r="C1006" s="6"/>
      <c r="D1006" s="6"/>
      <c r="E1006" s="53"/>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row>
    <row r="1007">
      <c r="A1007" s="6"/>
      <c r="B1007" s="6"/>
      <c r="C1007" s="6"/>
      <c r="D1007" s="6"/>
      <c r="E1007" s="53"/>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row>
    <row r="1008">
      <c r="A1008" s="6"/>
      <c r="B1008" s="6"/>
      <c r="C1008" s="6"/>
      <c r="D1008" s="6"/>
      <c r="E1008" s="53"/>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row>
    <row r="1009">
      <c r="A1009" s="6"/>
      <c r="B1009" s="6"/>
      <c r="C1009" s="6"/>
      <c r="D1009" s="6"/>
      <c r="E1009" s="53"/>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row>
    <row r="1010">
      <c r="A1010" s="6"/>
      <c r="B1010" s="6"/>
      <c r="C1010" s="6"/>
      <c r="D1010" s="6"/>
      <c r="E1010" s="53"/>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row>
    <row r="1011">
      <c r="A1011" s="6"/>
      <c r="B1011" s="6"/>
      <c r="C1011" s="6"/>
      <c r="D1011" s="6"/>
      <c r="E1011" s="53"/>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row>
    <row r="1012">
      <c r="A1012" s="6"/>
      <c r="B1012" s="6"/>
      <c r="C1012" s="6"/>
      <c r="D1012" s="6"/>
      <c r="E1012" s="53"/>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row>
    <row r="1013">
      <c r="A1013" s="6"/>
      <c r="B1013" s="6"/>
      <c r="C1013" s="6"/>
      <c r="D1013" s="6"/>
      <c r="E1013" s="53"/>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row>
    <row r="1014">
      <c r="A1014" s="6"/>
      <c r="B1014" s="6"/>
      <c r="C1014" s="6"/>
      <c r="D1014" s="6"/>
      <c r="E1014" s="53"/>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row>
    <row r="1015">
      <c r="A1015" s="6"/>
      <c r="B1015" s="6"/>
      <c r="C1015" s="6"/>
      <c r="D1015" s="6"/>
      <c r="E1015" s="53"/>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row>
    <row r="1016">
      <c r="A1016" s="6"/>
      <c r="B1016" s="6"/>
      <c r="C1016" s="6"/>
      <c r="D1016" s="6"/>
      <c r="E1016" s="53"/>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row>
    <row r="1017">
      <c r="A1017" s="6"/>
      <c r="B1017" s="6"/>
      <c r="C1017" s="6"/>
      <c r="D1017" s="6"/>
      <c r="E1017" s="53"/>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row>
    <row r="1018">
      <c r="A1018" s="6"/>
      <c r="B1018" s="6"/>
      <c r="C1018" s="6"/>
      <c r="D1018" s="6"/>
      <c r="E1018" s="53"/>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row>
    <row r="1019">
      <c r="A1019" s="6"/>
      <c r="B1019" s="6"/>
      <c r="C1019" s="6"/>
      <c r="D1019" s="6"/>
      <c r="E1019" s="53"/>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row>
    <row r="1020">
      <c r="A1020" s="6"/>
      <c r="B1020" s="6"/>
      <c r="C1020" s="6"/>
      <c r="D1020" s="6"/>
      <c r="E1020" s="53"/>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row>
    <row r="1021">
      <c r="A1021" s="6"/>
      <c r="B1021" s="6"/>
      <c r="C1021" s="6"/>
      <c r="D1021" s="6"/>
      <c r="E1021" s="53"/>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row>
    <row r="1022">
      <c r="A1022" s="6"/>
      <c r="B1022" s="6"/>
      <c r="C1022" s="6"/>
      <c r="D1022" s="6"/>
      <c r="E1022" s="53"/>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c r="AE1022" s="6"/>
    </row>
    <row r="1023">
      <c r="A1023" s="6"/>
      <c r="B1023" s="6"/>
      <c r="C1023" s="6"/>
      <c r="D1023" s="6"/>
      <c r="E1023" s="53"/>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c r="AE1023" s="6"/>
    </row>
    <row r="1024">
      <c r="A1024" s="6"/>
      <c r="B1024" s="6"/>
      <c r="C1024" s="6"/>
      <c r="D1024" s="6"/>
      <c r="E1024" s="53"/>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c r="AE1024" s="6"/>
    </row>
    <row r="1025">
      <c r="A1025" s="6"/>
      <c r="B1025" s="6"/>
      <c r="C1025" s="6"/>
      <c r="D1025" s="6"/>
      <c r="E1025" s="53"/>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c r="AE1025" s="6"/>
    </row>
    <row r="1026">
      <c r="A1026" s="6"/>
      <c r="B1026" s="6"/>
      <c r="C1026" s="6"/>
      <c r="D1026" s="6"/>
      <c r="E1026" s="53"/>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6"/>
      <c r="AD1026" s="6"/>
      <c r="AE1026" s="6"/>
    </row>
    <row r="1027">
      <c r="A1027" s="6"/>
      <c r="B1027" s="6"/>
      <c r="C1027" s="6"/>
      <c r="D1027" s="6"/>
      <c r="E1027" s="53"/>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6"/>
      <c r="AD1027" s="6"/>
      <c r="AE1027" s="6"/>
    </row>
    <row r="1028">
      <c r="A1028" s="6"/>
      <c r="B1028" s="6"/>
      <c r="C1028" s="6"/>
      <c r="D1028" s="6"/>
      <c r="E1028" s="53"/>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6"/>
      <c r="AD1028" s="6"/>
      <c r="AE1028" s="6"/>
    </row>
    <row r="1029">
      <c r="A1029" s="6"/>
      <c r="B1029" s="6"/>
      <c r="C1029" s="6"/>
      <c r="D1029" s="6"/>
      <c r="E1029" s="53"/>
      <c r="F1029" s="6"/>
      <c r="G1029" s="6"/>
      <c r="H1029" s="6"/>
      <c r="I1029" s="6"/>
      <c r="J1029" s="6"/>
      <c r="K1029" s="6"/>
      <c r="L1029" s="6"/>
      <c r="M1029" s="6"/>
      <c r="N1029" s="6"/>
      <c r="O1029" s="6"/>
      <c r="P1029" s="6"/>
      <c r="Q1029" s="6"/>
      <c r="R1029" s="6"/>
      <c r="S1029" s="6"/>
      <c r="T1029" s="6"/>
      <c r="U1029" s="6"/>
      <c r="V1029" s="6"/>
      <c r="W1029" s="6"/>
      <c r="X1029" s="6"/>
      <c r="Y1029" s="6"/>
      <c r="Z1029" s="6"/>
      <c r="AA1029" s="6"/>
      <c r="AB1029" s="6"/>
      <c r="AC1029" s="6"/>
      <c r="AD1029" s="6"/>
      <c r="AE1029" s="6"/>
    </row>
    <row r="1030">
      <c r="A1030" s="6"/>
      <c r="B1030" s="6"/>
      <c r="C1030" s="6"/>
      <c r="D1030" s="6"/>
      <c r="E1030" s="53"/>
      <c r="F1030" s="6"/>
      <c r="G1030" s="6"/>
      <c r="H1030" s="6"/>
      <c r="I1030" s="6"/>
      <c r="J1030" s="6"/>
      <c r="K1030" s="6"/>
      <c r="L1030" s="6"/>
      <c r="M1030" s="6"/>
      <c r="N1030" s="6"/>
      <c r="O1030" s="6"/>
      <c r="P1030" s="6"/>
      <c r="Q1030" s="6"/>
      <c r="R1030" s="6"/>
      <c r="S1030" s="6"/>
      <c r="T1030" s="6"/>
      <c r="U1030" s="6"/>
      <c r="V1030" s="6"/>
      <c r="W1030" s="6"/>
      <c r="X1030" s="6"/>
      <c r="Y1030" s="6"/>
      <c r="Z1030" s="6"/>
      <c r="AA1030" s="6"/>
      <c r="AB1030" s="6"/>
      <c r="AC1030" s="6"/>
      <c r="AD1030" s="6"/>
      <c r="AE1030" s="6"/>
    </row>
    <row r="1031">
      <c r="A1031" s="6"/>
      <c r="B1031" s="6"/>
      <c r="C1031" s="6"/>
      <c r="D1031" s="6"/>
      <c r="E1031" s="53"/>
      <c r="F1031" s="6"/>
      <c r="G1031" s="6"/>
      <c r="H1031" s="6"/>
      <c r="I1031" s="6"/>
      <c r="J1031" s="6"/>
      <c r="K1031" s="6"/>
      <c r="L1031" s="6"/>
      <c r="M1031" s="6"/>
      <c r="N1031" s="6"/>
      <c r="O1031" s="6"/>
      <c r="P1031" s="6"/>
      <c r="Q1031" s="6"/>
      <c r="R1031" s="6"/>
      <c r="S1031" s="6"/>
      <c r="T1031" s="6"/>
      <c r="U1031" s="6"/>
      <c r="V1031" s="6"/>
      <c r="W1031" s="6"/>
      <c r="X1031" s="6"/>
      <c r="Y1031" s="6"/>
      <c r="Z1031" s="6"/>
      <c r="AA1031" s="6"/>
      <c r="AB1031" s="6"/>
      <c r="AC1031" s="6"/>
      <c r="AD1031" s="6"/>
      <c r="AE1031" s="6"/>
    </row>
    <row r="1032">
      <c r="A1032" s="6"/>
      <c r="B1032" s="6"/>
      <c r="C1032" s="6"/>
      <c r="D1032" s="6"/>
      <c r="E1032" s="53"/>
      <c r="F1032" s="6"/>
      <c r="G1032" s="6"/>
      <c r="H1032" s="6"/>
      <c r="I1032" s="6"/>
      <c r="J1032" s="6"/>
      <c r="K1032" s="6"/>
      <c r="L1032" s="6"/>
      <c r="M1032" s="6"/>
      <c r="N1032" s="6"/>
      <c r="O1032" s="6"/>
      <c r="P1032" s="6"/>
      <c r="Q1032" s="6"/>
      <c r="R1032" s="6"/>
      <c r="S1032" s="6"/>
      <c r="T1032" s="6"/>
      <c r="U1032" s="6"/>
      <c r="V1032" s="6"/>
      <c r="W1032" s="6"/>
      <c r="X1032" s="6"/>
      <c r="Y1032" s="6"/>
      <c r="Z1032" s="6"/>
      <c r="AA1032" s="6"/>
      <c r="AB1032" s="6"/>
      <c r="AC1032" s="6"/>
      <c r="AD1032" s="6"/>
      <c r="AE1032" s="6"/>
    </row>
    <row r="1033">
      <c r="A1033" s="6"/>
      <c r="B1033" s="6"/>
      <c r="C1033" s="6"/>
      <c r="D1033" s="6"/>
      <c r="E1033" s="53"/>
      <c r="F1033" s="6"/>
      <c r="G1033" s="6"/>
      <c r="H1033" s="6"/>
      <c r="I1033" s="6"/>
      <c r="J1033" s="6"/>
      <c r="K1033" s="6"/>
      <c r="L1033" s="6"/>
      <c r="M1033" s="6"/>
      <c r="N1033" s="6"/>
      <c r="O1033" s="6"/>
      <c r="P1033" s="6"/>
      <c r="Q1033" s="6"/>
      <c r="R1033" s="6"/>
      <c r="S1033" s="6"/>
      <c r="T1033" s="6"/>
      <c r="U1033" s="6"/>
      <c r="V1033" s="6"/>
      <c r="W1033" s="6"/>
      <c r="X1033" s="6"/>
      <c r="Y1033" s="6"/>
      <c r="Z1033" s="6"/>
      <c r="AA1033" s="6"/>
      <c r="AB1033" s="6"/>
      <c r="AC1033" s="6"/>
      <c r="AD1033" s="6"/>
      <c r="AE1033" s="6"/>
    </row>
    <row r="1034">
      <c r="A1034" s="6"/>
      <c r="B1034" s="6"/>
      <c r="C1034" s="6"/>
      <c r="D1034" s="6"/>
      <c r="E1034" s="53"/>
      <c r="F1034" s="6"/>
      <c r="G1034" s="6"/>
      <c r="H1034" s="6"/>
      <c r="I1034" s="6"/>
      <c r="J1034" s="6"/>
      <c r="K1034" s="6"/>
      <c r="L1034" s="6"/>
      <c r="M1034" s="6"/>
      <c r="N1034" s="6"/>
      <c r="O1034" s="6"/>
      <c r="P1034" s="6"/>
      <c r="Q1034" s="6"/>
      <c r="R1034" s="6"/>
      <c r="S1034" s="6"/>
      <c r="T1034" s="6"/>
      <c r="U1034" s="6"/>
      <c r="V1034" s="6"/>
      <c r="W1034" s="6"/>
      <c r="X1034" s="6"/>
      <c r="Y1034" s="6"/>
      <c r="Z1034" s="6"/>
      <c r="AA1034" s="6"/>
      <c r="AB1034" s="6"/>
      <c r="AC1034" s="6"/>
      <c r="AD1034" s="6"/>
      <c r="AE1034" s="6"/>
    </row>
    <row r="1035">
      <c r="A1035" s="6"/>
      <c r="B1035" s="6"/>
      <c r="C1035" s="6"/>
      <c r="D1035" s="6"/>
      <c r="E1035" s="53"/>
      <c r="F1035" s="6"/>
      <c r="G1035" s="6"/>
      <c r="H1035" s="6"/>
      <c r="I1035" s="6"/>
      <c r="J1035" s="6"/>
      <c r="K1035" s="6"/>
      <c r="L1035" s="6"/>
      <c r="M1035" s="6"/>
      <c r="N1035" s="6"/>
      <c r="O1035" s="6"/>
      <c r="P1035" s="6"/>
      <c r="Q1035" s="6"/>
      <c r="R1035" s="6"/>
      <c r="S1035" s="6"/>
      <c r="T1035" s="6"/>
      <c r="U1035" s="6"/>
      <c r="V1035" s="6"/>
      <c r="W1035" s="6"/>
      <c r="X1035" s="6"/>
      <c r="Y1035" s="6"/>
      <c r="Z1035" s="6"/>
      <c r="AA1035" s="6"/>
      <c r="AB1035" s="6"/>
      <c r="AC1035" s="6"/>
      <c r="AD1035" s="6"/>
      <c r="AE1035" s="6"/>
    </row>
    <row r="1036">
      <c r="A1036" s="6"/>
      <c r="B1036" s="6"/>
      <c r="C1036" s="6"/>
      <c r="D1036" s="6"/>
      <c r="E1036" s="53"/>
      <c r="F1036" s="6"/>
      <c r="G1036" s="6"/>
      <c r="H1036" s="6"/>
      <c r="I1036" s="6"/>
      <c r="J1036" s="6"/>
      <c r="K1036" s="6"/>
      <c r="L1036" s="6"/>
      <c r="M1036" s="6"/>
      <c r="N1036" s="6"/>
      <c r="O1036" s="6"/>
      <c r="P1036" s="6"/>
      <c r="Q1036" s="6"/>
      <c r="R1036" s="6"/>
      <c r="S1036" s="6"/>
      <c r="T1036" s="6"/>
      <c r="U1036" s="6"/>
      <c r="V1036" s="6"/>
      <c r="W1036" s="6"/>
      <c r="X1036" s="6"/>
      <c r="Y1036" s="6"/>
      <c r="Z1036" s="6"/>
      <c r="AA1036" s="6"/>
      <c r="AB1036" s="6"/>
      <c r="AC1036" s="6"/>
      <c r="AD1036" s="6"/>
      <c r="AE1036" s="6"/>
    </row>
    <row r="1037">
      <c r="A1037" s="6"/>
      <c r="B1037" s="6"/>
      <c r="C1037" s="6"/>
      <c r="D1037" s="6"/>
      <c r="E1037" s="53"/>
      <c r="F1037" s="6"/>
      <c r="G1037" s="6"/>
      <c r="H1037" s="6"/>
      <c r="I1037" s="6"/>
      <c r="J1037" s="6"/>
      <c r="K1037" s="6"/>
      <c r="L1037" s="6"/>
      <c r="M1037" s="6"/>
      <c r="N1037" s="6"/>
      <c r="O1037" s="6"/>
      <c r="P1037" s="6"/>
      <c r="Q1037" s="6"/>
      <c r="R1037" s="6"/>
      <c r="S1037" s="6"/>
      <c r="T1037" s="6"/>
      <c r="U1037" s="6"/>
      <c r="V1037" s="6"/>
      <c r="W1037" s="6"/>
      <c r="X1037" s="6"/>
      <c r="Y1037" s="6"/>
      <c r="Z1037" s="6"/>
      <c r="AA1037" s="6"/>
      <c r="AB1037" s="6"/>
      <c r="AC1037" s="6"/>
      <c r="AD1037" s="6"/>
      <c r="AE1037" s="6"/>
    </row>
    <row r="1038">
      <c r="A1038" s="6"/>
      <c r="B1038" s="6"/>
      <c r="C1038" s="6"/>
      <c r="D1038" s="6"/>
      <c r="E1038" s="53"/>
      <c r="F1038" s="6"/>
      <c r="G1038" s="6"/>
      <c r="H1038" s="6"/>
      <c r="I1038" s="6"/>
      <c r="J1038" s="6"/>
      <c r="K1038" s="6"/>
      <c r="L1038" s="6"/>
      <c r="M1038" s="6"/>
      <c r="N1038" s="6"/>
      <c r="O1038" s="6"/>
      <c r="P1038" s="6"/>
      <c r="Q1038" s="6"/>
      <c r="R1038" s="6"/>
      <c r="S1038" s="6"/>
      <c r="T1038" s="6"/>
      <c r="U1038" s="6"/>
      <c r="V1038" s="6"/>
      <c r="W1038" s="6"/>
      <c r="X1038" s="6"/>
      <c r="Y1038" s="6"/>
      <c r="Z1038" s="6"/>
      <c r="AA1038" s="6"/>
      <c r="AB1038" s="6"/>
      <c r="AC1038" s="6"/>
      <c r="AD1038" s="6"/>
      <c r="AE1038" s="6"/>
    </row>
    <row r="1039">
      <c r="A1039" s="6"/>
      <c r="B1039" s="6"/>
      <c r="C1039" s="6"/>
      <c r="D1039" s="6"/>
      <c r="E1039" s="53"/>
      <c r="F1039" s="6"/>
      <c r="G1039" s="6"/>
      <c r="H1039" s="6"/>
      <c r="I1039" s="6"/>
      <c r="J1039" s="6"/>
      <c r="K1039" s="6"/>
      <c r="L1039" s="6"/>
      <c r="M1039" s="6"/>
      <c r="N1039" s="6"/>
      <c r="O1039" s="6"/>
      <c r="P1039" s="6"/>
      <c r="Q1039" s="6"/>
      <c r="R1039" s="6"/>
      <c r="S1039" s="6"/>
      <c r="T1039" s="6"/>
      <c r="U1039" s="6"/>
      <c r="V1039" s="6"/>
      <c r="W1039" s="6"/>
      <c r="X1039" s="6"/>
      <c r="Y1039" s="6"/>
      <c r="Z1039" s="6"/>
      <c r="AA1039" s="6"/>
      <c r="AB1039" s="6"/>
      <c r="AC1039" s="6"/>
      <c r="AD1039" s="6"/>
      <c r="AE1039" s="6"/>
    </row>
    <row r="1040">
      <c r="A1040" s="6"/>
      <c r="B1040" s="6"/>
      <c r="C1040" s="6"/>
      <c r="D1040" s="6"/>
      <c r="E1040" s="53"/>
      <c r="F1040" s="6"/>
      <c r="G1040" s="6"/>
      <c r="H1040" s="6"/>
      <c r="I1040" s="6"/>
      <c r="J1040" s="6"/>
      <c r="K1040" s="6"/>
      <c r="L1040" s="6"/>
      <c r="M1040" s="6"/>
      <c r="N1040" s="6"/>
      <c r="O1040" s="6"/>
      <c r="P1040" s="6"/>
      <c r="Q1040" s="6"/>
      <c r="R1040" s="6"/>
      <c r="S1040" s="6"/>
      <c r="T1040" s="6"/>
      <c r="U1040" s="6"/>
      <c r="V1040" s="6"/>
      <c r="W1040" s="6"/>
      <c r="X1040" s="6"/>
      <c r="Y1040" s="6"/>
      <c r="Z1040" s="6"/>
      <c r="AA1040" s="6"/>
      <c r="AB1040" s="6"/>
      <c r="AC1040" s="6"/>
      <c r="AD1040" s="6"/>
      <c r="AE1040" s="6"/>
    </row>
    <row r="1041">
      <c r="A1041" s="6"/>
      <c r="B1041" s="6"/>
      <c r="C1041" s="6"/>
      <c r="D1041" s="6"/>
      <c r="E1041" s="53"/>
      <c r="F1041" s="6"/>
      <c r="G1041" s="6"/>
      <c r="H1041" s="6"/>
      <c r="I1041" s="6"/>
      <c r="J1041" s="6"/>
      <c r="K1041" s="6"/>
      <c r="L1041" s="6"/>
      <c r="M1041" s="6"/>
      <c r="N1041" s="6"/>
      <c r="O1041" s="6"/>
      <c r="P1041" s="6"/>
      <c r="Q1041" s="6"/>
      <c r="R1041" s="6"/>
      <c r="S1041" s="6"/>
      <c r="T1041" s="6"/>
      <c r="U1041" s="6"/>
      <c r="V1041" s="6"/>
      <c r="W1041" s="6"/>
      <c r="X1041" s="6"/>
      <c r="Y1041" s="6"/>
      <c r="Z1041" s="6"/>
      <c r="AA1041" s="6"/>
      <c r="AB1041" s="6"/>
      <c r="AC1041" s="6"/>
      <c r="AD1041" s="6"/>
      <c r="AE1041" s="6"/>
    </row>
    <row r="1042">
      <c r="A1042" s="6"/>
      <c r="B1042" s="6"/>
      <c r="C1042" s="6"/>
      <c r="D1042" s="6"/>
      <c r="E1042" s="53"/>
      <c r="F1042" s="6"/>
      <c r="G1042" s="6"/>
      <c r="H1042" s="6"/>
      <c r="I1042" s="6"/>
      <c r="J1042" s="6"/>
      <c r="K1042" s="6"/>
      <c r="L1042" s="6"/>
      <c r="M1042" s="6"/>
      <c r="N1042" s="6"/>
      <c r="O1042" s="6"/>
      <c r="P1042" s="6"/>
      <c r="Q1042" s="6"/>
      <c r="R1042" s="6"/>
      <c r="S1042" s="6"/>
      <c r="T1042" s="6"/>
      <c r="U1042" s="6"/>
      <c r="V1042" s="6"/>
      <c r="W1042" s="6"/>
      <c r="X1042" s="6"/>
      <c r="Y1042" s="6"/>
      <c r="Z1042" s="6"/>
      <c r="AA1042" s="6"/>
      <c r="AB1042" s="6"/>
      <c r="AC1042" s="6"/>
      <c r="AD1042" s="6"/>
      <c r="AE1042" s="6"/>
    </row>
    <row r="1043">
      <c r="A1043" s="6"/>
      <c r="B1043" s="6"/>
      <c r="C1043" s="6"/>
      <c r="D1043" s="6"/>
      <c r="E1043" s="53"/>
      <c r="F1043" s="6"/>
      <c r="G1043" s="6"/>
      <c r="H1043" s="6"/>
      <c r="I1043" s="6"/>
      <c r="J1043" s="6"/>
      <c r="K1043" s="6"/>
      <c r="L1043" s="6"/>
      <c r="M1043" s="6"/>
      <c r="N1043" s="6"/>
      <c r="O1043" s="6"/>
      <c r="P1043" s="6"/>
      <c r="Q1043" s="6"/>
      <c r="R1043" s="6"/>
      <c r="S1043" s="6"/>
      <c r="T1043" s="6"/>
      <c r="U1043" s="6"/>
      <c r="V1043" s="6"/>
      <c r="W1043" s="6"/>
      <c r="X1043" s="6"/>
      <c r="Y1043" s="6"/>
      <c r="Z1043" s="6"/>
      <c r="AA1043" s="6"/>
      <c r="AB1043" s="6"/>
      <c r="AC1043" s="6"/>
      <c r="AD1043" s="6"/>
      <c r="AE1043" s="6"/>
    </row>
    <row r="1044">
      <c r="A1044" s="6"/>
      <c r="B1044" s="6"/>
      <c r="C1044" s="6"/>
      <c r="D1044" s="6"/>
      <c r="E1044" s="53"/>
      <c r="F1044" s="6"/>
      <c r="G1044" s="6"/>
      <c r="H1044" s="6"/>
      <c r="I1044" s="6"/>
      <c r="J1044" s="6"/>
      <c r="K1044" s="6"/>
      <c r="L1044" s="6"/>
      <c r="M1044" s="6"/>
      <c r="N1044" s="6"/>
      <c r="O1044" s="6"/>
      <c r="P1044" s="6"/>
      <c r="Q1044" s="6"/>
      <c r="R1044" s="6"/>
      <c r="S1044" s="6"/>
      <c r="T1044" s="6"/>
      <c r="U1044" s="6"/>
      <c r="V1044" s="6"/>
      <c r="W1044" s="6"/>
      <c r="X1044" s="6"/>
      <c r="Y1044" s="6"/>
      <c r="Z1044" s="6"/>
      <c r="AA1044" s="6"/>
      <c r="AB1044" s="6"/>
      <c r="AC1044" s="6"/>
      <c r="AD1044" s="6"/>
      <c r="AE1044" s="6"/>
    </row>
    <row r="1045">
      <c r="A1045" s="6"/>
      <c r="B1045" s="6"/>
      <c r="C1045" s="6"/>
      <c r="D1045" s="6"/>
      <c r="E1045" s="53"/>
      <c r="F1045" s="6"/>
      <c r="G1045" s="6"/>
      <c r="H1045" s="6"/>
      <c r="I1045" s="6"/>
      <c r="J1045" s="6"/>
      <c r="K1045" s="6"/>
      <c r="L1045" s="6"/>
      <c r="M1045" s="6"/>
      <c r="N1045" s="6"/>
      <c r="O1045" s="6"/>
      <c r="P1045" s="6"/>
      <c r="Q1045" s="6"/>
      <c r="R1045" s="6"/>
      <c r="S1045" s="6"/>
      <c r="T1045" s="6"/>
      <c r="U1045" s="6"/>
      <c r="V1045" s="6"/>
      <c r="W1045" s="6"/>
      <c r="X1045" s="6"/>
      <c r="Y1045" s="6"/>
      <c r="Z1045" s="6"/>
      <c r="AA1045" s="6"/>
      <c r="AB1045" s="6"/>
      <c r="AC1045" s="6"/>
      <c r="AD1045" s="6"/>
      <c r="AE1045" s="6"/>
    </row>
    <row r="1046">
      <c r="A1046" s="6"/>
      <c r="B1046" s="6"/>
      <c r="C1046" s="6"/>
      <c r="D1046" s="6"/>
      <c r="E1046" s="53"/>
      <c r="F1046" s="6"/>
      <c r="G1046" s="6"/>
      <c r="H1046" s="6"/>
      <c r="I1046" s="6"/>
      <c r="J1046" s="6"/>
      <c r="K1046" s="6"/>
      <c r="L1046" s="6"/>
      <c r="M1046" s="6"/>
      <c r="N1046" s="6"/>
      <c r="O1046" s="6"/>
      <c r="P1046" s="6"/>
      <c r="Q1046" s="6"/>
      <c r="R1046" s="6"/>
      <c r="S1046" s="6"/>
      <c r="T1046" s="6"/>
      <c r="U1046" s="6"/>
      <c r="V1046" s="6"/>
      <c r="W1046" s="6"/>
      <c r="X1046" s="6"/>
      <c r="Y1046" s="6"/>
      <c r="Z1046" s="6"/>
      <c r="AA1046" s="6"/>
      <c r="AB1046" s="6"/>
      <c r="AC1046" s="6"/>
      <c r="AD1046" s="6"/>
      <c r="AE1046" s="6"/>
    </row>
    <row r="1047">
      <c r="A1047" s="6"/>
      <c r="B1047" s="6"/>
      <c r="C1047" s="6"/>
      <c r="D1047" s="6"/>
      <c r="E1047" s="53"/>
      <c r="F1047" s="6"/>
      <c r="G1047" s="6"/>
      <c r="H1047" s="6"/>
      <c r="I1047" s="6"/>
      <c r="J1047" s="6"/>
      <c r="K1047" s="6"/>
      <c r="L1047" s="6"/>
      <c r="M1047" s="6"/>
      <c r="N1047" s="6"/>
      <c r="O1047" s="6"/>
      <c r="P1047" s="6"/>
      <c r="Q1047" s="6"/>
      <c r="R1047" s="6"/>
      <c r="S1047" s="6"/>
      <c r="T1047" s="6"/>
      <c r="U1047" s="6"/>
      <c r="V1047" s="6"/>
      <c r="W1047" s="6"/>
      <c r="X1047" s="6"/>
      <c r="Y1047" s="6"/>
      <c r="Z1047" s="6"/>
      <c r="AA1047" s="6"/>
      <c r="AB1047" s="6"/>
      <c r="AC1047" s="6"/>
      <c r="AD1047" s="6"/>
      <c r="AE1047" s="6"/>
    </row>
    <row r="1048">
      <c r="A1048" s="6"/>
      <c r="B1048" s="6"/>
      <c r="C1048" s="6"/>
      <c r="D1048" s="6"/>
      <c r="E1048" s="53"/>
      <c r="F1048" s="6"/>
      <c r="G1048" s="6"/>
      <c r="H1048" s="6"/>
      <c r="I1048" s="6"/>
      <c r="J1048" s="6"/>
      <c r="K1048" s="6"/>
      <c r="L1048" s="6"/>
      <c r="M1048" s="6"/>
      <c r="N1048" s="6"/>
      <c r="O1048" s="6"/>
      <c r="P1048" s="6"/>
      <c r="Q1048" s="6"/>
      <c r="R1048" s="6"/>
      <c r="S1048" s="6"/>
      <c r="T1048" s="6"/>
      <c r="U1048" s="6"/>
      <c r="V1048" s="6"/>
      <c r="W1048" s="6"/>
      <c r="X1048" s="6"/>
      <c r="Y1048" s="6"/>
      <c r="Z1048" s="6"/>
      <c r="AA1048" s="6"/>
      <c r="AB1048" s="6"/>
      <c r="AC1048" s="6"/>
      <c r="AD1048" s="6"/>
      <c r="AE1048" s="6"/>
    </row>
    <row r="1049">
      <c r="A1049" s="6"/>
      <c r="B1049" s="6"/>
      <c r="C1049" s="6"/>
      <c r="D1049" s="6"/>
      <c r="E1049" s="53"/>
      <c r="F1049" s="6"/>
      <c r="G1049" s="6"/>
      <c r="H1049" s="6"/>
      <c r="I1049" s="6"/>
      <c r="J1049" s="6"/>
      <c r="K1049" s="6"/>
      <c r="L1049" s="6"/>
      <c r="M1049" s="6"/>
      <c r="N1049" s="6"/>
      <c r="O1049" s="6"/>
      <c r="P1049" s="6"/>
      <c r="Q1049" s="6"/>
      <c r="R1049" s="6"/>
      <c r="S1049" s="6"/>
      <c r="T1049" s="6"/>
      <c r="U1049" s="6"/>
      <c r="V1049" s="6"/>
      <c r="W1049" s="6"/>
      <c r="X1049" s="6"/>
      <c r="Y1049" s="6"/>
      <c r="Z1049" s="6"/>
      <c r="AA1049" s="6"/>
      <c r="AB1049" s="6"/>
      <c r="AC1049" s="6"/>
      <c r="AD1049" s="6"/>
      <c r="AE1049" s="6"/>
    </row>
    <row r="1050">
      <c r="A1050" s="6"/>
      <c r="B1050" s="6"/>
      <c r="C1050" s="6"/>
      <c r="D1050" s="6"/>
      <c r="E1050" s="53"/>
      <c r="F1050" s="6"/>
      <c r="G1050" s="6"/>
      <c r="H1050" s="6"/>
      <c r="I1050" s="6"/>
      <c r="J1050" s="6"/>
      <c r="K1050" s="6"/>
      <c r="L1050" s="6"/>
      <c r="M1050" s="6"/>
      <c r="N1050" s="6"/>
      <c r="O1050" s="6"/>
      <c r="P1050" s="6"/>
      <c r="Q1050" s="6"/>
      <c r="R1050" s="6"/>
      <c r="S1050" s="6"/>
      <c r="T1050" s="6"/>
      <c r="U1050" s="6"/>
      <c r="V1050" s="6"/>
      <c r="W1050" s="6"/>
      <c r="X1050" s="6"/>
      <c r="Y1050" s="6"/>
      <c r="Z1050" s="6"/>
      <c r="AA1050" s="6"/>
      <c r="AB1050" s="6"/>
      <c r="AC1050" s="6"/>
      <c r="AD1050" s="6"/>
      <c r="AE1050" s="6"/>
    </row>
    <row r="1051">
      <c r="A1051" s="6"/>
      <c r="B1051" s="6"/>
      <c r="C1051" s="6"/>
      <c r="D1051" s="6"/>
      <c r="E1051" s="53"/>
      <c r="F1051" s="6"/>
      <c r="G1051" s="6"/>
      <c r="H1051" s="6"/>
      <c r="I1051" s="6"/>
      <c r="J1051" s="6"/>
      <c r="K1051" s="6"/>
      <c r="L1051" s="6"/>
      <c r="M1051" s="6"/>
      <c r="N1051" s="6"/>
      <c r="O1051" s="6"/>
      <c r="P1051" s="6"/>
      <c r="Q1051" s="6"/>
      <c r="R1051" s="6"/>
      <c r="S1051" s="6"/>
      <c r="T1051" s="6"/>
      <c r="U1051" s="6"/>
      <c r="V1051" s="6"/>
      <c r="W1051" s="6"/>
      <c r="X1051" s="6"/>
      <c r="Y1051" s="6"/>
      <c r="Z1051" s="6"/>
      <c r="AA1051" s="6"/>
      <c r="AB1051" s="6"/>
      <c r="AC1051" s="6"/>
      <c r="AD1051" s="6"/>
      <c r="AE1051" s="6"/>
    </row>
    <row r="1052">
      <c r="A1052" s="6"/>
      <c r="B1052" s="6"/>
      <c r="C1052" s="6"/>
      <c r="D1052" s="6"/>
      <c r="E1052" s="53"/>
      <c r="F1052" s="6"/>
      <c r="G1052" s="6"/>
      <c r="H1052" s="6"/>
      <c r="I1052" s="6"/>
      <c r="J1052" s="6"/>
      <c r="K1052" s="6"/>
      <c r="L1052" s="6"/>
      <c r="M1052" s="6"/>
      <c r="N1052" s="6"/>
      <c r="O1052" s="6"/>
      <c r="P1052" s="6"/>
      <c r="Q1052" s="6"/>
      <c r="R1052" s="6"/>
      <c r="S1052" s="6"/>
      <c r="T1052" s="6"/>
      <c r="U1052" s="6"/>
      <c r="V1052" s="6"/>
      <c r="W1052" s="6"/>
      <c r="X1052" s="6"/>
      <c r="Y1052" s="6"/>
      <c r="Z1052" s="6"/>
      <c r="AA1052" s="6"/>
      <c r="AB1052" s="6"/>
      <c r="AC1052" s="6"/>
      <c r="AD1052" s="6"/>
      <c r="AE1052" s="6"/>
    </row>
    <row r="1053">
      <c r="A1053" s="6"/>
      <c r="B1053" s="6"/>
      <c r="C1053" s="6"/>
      <c r="D1053" s="6"/>
      <c r="E1053" s="53"/>
      <c r="F1053" s="6"/>
      <c r="G1053" s="6"/>
      <c r="H1053" s="6"/>
      <c r="I1053" s="6"/>
      <c r="J1053" s="6"/>
      <c r="K1053" s="6"/>
      <c r="L1053" s="6"/>
      <c r="M1053" s="6"/>
      <c r="N1053" s="6"/>
      <c r="O1053" s="6"/>
      <c r="P1053" s="6"/>
      <c r="Q1053" s="6"/>
      <c r="R1053" s="6"/>
      <c r="S1053" s="6"/>
      <c r="T1053" s="6"/>
      <c r="U1053" s="6"/>
      <c r="V1053" s="6"/>
      <c r="W1053" s="6"/>
      <c r="X1053" s="6"/>
      <c r="Y1053" s="6"/>
      <c r="Z1053" s="6"/>
      <c r="AA1053" s="6"/>
      <c r="AB1053" s="6"/>
      <c r="AC1053" s="6"/>
      <c r="AD1053" s="6"/>
      <c r="AE1053" s="6"/>
    </row>
    <row r="1054">
      <c r="A1054" s="6"/>
      <c r="B1054" s="6"/>
      <c r="C1054" s="6"/>
      <c r="D1054" s="6"/>
      <c r="E1054" s="53"/>
      <c r="F1054" s="6"/>
      <c r="G1054" s="6"/>
      <c r="H1054" s="6"/>
      <c r="I1054" s="6"/>
      <c r="J1054" s="6"/>
      <c r="K1054" s="6"/>
      <c r="L1054" s="6"/>
      <c r="M1054" s="6"/>
      <c r="N1054" s="6"/>
      <c r="O1054" s="6"/>
      <c r="P1054" s="6"/>
      <c r="Q1054" s="6"/>
      <c r="R1054" s="6"/>
      <c r="S1054" s="6"/>
      <c r="T1054" s="6"/>
      <c r="U1054" s="6"/>
      <c r="V1054" s="6"/>
      <c r="W1054" s="6"/>
      <c r="X1054" s="6"/>
      <c r="Y1054" s="6"/>
      <c r="Z1054" s="6"/>
      <c r="AA1054" s="6"/>
      <c r="AB1054" s="6"/>
      <c r="AC1054" s="6"/>
      <c r="AD1054" s="6"/>
      <c r="AE1054" s="6"/>
    </row>
  </sheetData>
  <mergeCells count="2">
    <mergeCell ref="A12:J12"/>
    <mergeCell ref="A99:J99"/>
  </mergeCells>
  <hyperlinks>
    <hyperlink r:id="rId1" ref="N14"/>
    <hyperlink r:id="rId2" ref="N15"/>
    <hyperlink r:id="rId3" ref="N16"/>
    <hyperlink r:id="rId4" ref="N17"/>
    <hyperlink r:id="rId5" ref="N20"/>
    <hyperlink r:id="rId6" ref="N21"/>
    <hyperlink r:id="rId7" ref="N25"/>
    <hyperlink r:id="rId8" ref="N30"/>
    <hyperlink r:id="rId9" ref="N32"/>
    <hyperlink r:id="rId10" ref="N37"/>
    <hyperlink r:id="rId11" ref="N38"/>
    <hyperlink r:id="rId12" ref="N41"/>
    <hyperlink r:id="rId13" ref="N42"/>
    <hyperlink r:id="rId14" ref="N46"/>
    <hyperlink r:id="rId15" ref="N47"/>
    <hyperlink r:id="rId16" ref="N48"/>
    <hyperlink r:id="rId17" ref="N50"/>
    <hyperlink r:id="rId18" ref="N102"/>
    <hyperlink r:id="rId19" ref="N106"/>
    <hyperlink r:id="rId20" ref="N112"/>
    <hyperlink r:id="rId21" ref="N118"/>
    <hyperlink r:id="rId22" ref="N119"/>
    <hyperlink r:id="rId23" ref="N123"/>
    <hyperlink r:id="rId24" ref="N124"/>
    <hyperlink r:id="rId25" ref="N127"/>
    <hyperlink r:id="rId26" ref="N128"/>
    <hyperlink r:id="rId27" ref="N129"/>
    <hyperlink r:id="rId28" ref="N130"/>
    <hyperlink r:id="rId29" ref="N134"/>
    <hyperlink r:id="rId30" ref="N135"/>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24.13"/>
    <col customWidth="1" min="3" max="3" width="35.0"/>
    <col customWidth="1" min="4" max="4" width="25.13"/>
    <col customWidth="1" min="5" max="5" width="21.88"/>
    <col customWidth="1" min="6" max="6" width="34.0"/>
    <col customWidth="1" min="7" max="7" width="28.0"/>
    <col customWidth="1" min="8" max="8" width="25.88"/>
    <col customWidth="1" min="9" max="9" width="26.75"/>
    <col customWidth="1" min="10" max="10" width="12.63"/>
    <col customWidth="1" min="12" max="12" width="14.88"/>
    <col customWidth="1" min="13" max="13" width="20.5"/>
  </cols>
  <sheetData>
    <row r="1">
      <c r="A1" s="57"/>
      <c r="B1" s="58"/>
      <c r="C1" s="57"/>
      <c r="D1" s="57"/>
      <c r="E1" s="57"/>
      <c r="F1" s="57"/>
      <c r="G1" s="57"/>
      <c r="H1" s="57"/>
      <c r="I1" s="57"/>
      <c r="J1" s="57"/>
      <c r="K1" s="57"/>
      <c r="L1" s="57"/>
      <c r="M1" s="57"/>
      <c r="N1" s="57"/>
      <c r="O1" s="57"/>
      <c r="P1" s="57"/>
      <c r="Q1" s="57"/>
      <c r="R1" s="57"/>
      <c r="S1" s="57"/>
      <c r="T1" s="57"/>
      <c r="U1" s="57"/>
      <c r="V1" s="57"/>
      <c r="W1" s="57"/>
      <c r="X1" s="57"/>
      <c r="Y1" s="57"/>
      <c r="Z1" s="57"/>
      <c r="AA1" s="59"/>
      <c r="AB1" s="59"/>
    </row>
    <row r="2">
      <c r="A2" s="57"/>
      <c r="B2" s="58"/>
      <c r="C2" s="57"/>
      <c r="D2" s="57"/>
      <c r="E2" s="57"/>
      <c r="F2" s="57"/>
      <c r="G2" s="57"/>
      <c r="H2" s="57"/>
      <c r="I2" s="57"/>
      <c r="J2" s="57"/>
      <c r="K2" s="57"/>
      <c r="L2" s="57"/>
      <c r="M2" s="57"/>
      <c r="N2" s="57"/>
      <c r="O2" s="57"/>
      <c r="P2" s="57"/>
      <c r="Q2" s="57"/>
      <c r="R2" s="57"/>
      <c r="S2" s="57"/>
      <c r="T2" s="57"/>
      <c r="U2" s="57"/>
      <c r="V2" s="57"/>
      <c r="W2" s="57"/>
      <c r="X2" s="57"/>
      <c r="Y2" s="57"/>
      <c r="Z2" s="57"/>
      <c r="AA2" s="59"/>
      <c r="AB2" s="59"/>
    </row>
    <row r="3">
      <c r="A3" s="57"/>
      <c r="B3" s="60" t="s">
        <v>2</v>
      </c>
      <c r="C3" s="61" t="s">
        <v>3</v>
      </c>
      <c r="D3" s="57"/>
      <c r="E3" s="57"/>
      <c r="F3" s="62" t="s">
        <v>386</v>
      </c>
      <c r="G3" s="63" t="s">
        <v>52</v>
      </c>
      <c r="H3" s="63" t="s">
        <v>305</v>
      </c>
      <c r="I3" s="57"/>
      <c r="J3" s="57"/>
      <c r="K3" s="57"/>
      <c r="L3" s="57"/>
      <c r="M3" s="57"/>
      <c r="N3" s="57"/>
      <c r="O3" s="57"/>
      <c r="P3" s="57"/>
      <c r="Q3" s="57"/>
      <c r="R3" s="57"/>
      <c r="S3" s="57"/>
      <c r="T3" s="57"/>
      <c r="U3" s="57"/>
      <c r="V3" s="57"/>
      <c r="W3" s="57"/>
      <c r="X3" s="57"/>
      <c r="Y3" s="57"/>
      <c r="Z3" s="57"/>
      <c r="AA3" s="59"/>
      <c r="AB3" s="59"/>
    </row>
    <row r="4">
      <c r="A4" s="57"/>
      <c r="B4" s="60" t="s">
        <v>7</v>
      </c>
      <c r="C4" s="64"/>
      <c r="D4" s="57"/>
      <c r="E4" s="57"/>
      <c r="F4" s="65" t="s">
        <v>387</v>
      </c>
      <c r="G4" s="66">
        <f t="shared" ref="G4:H4" si="1">COUNTIF(J:J,"*PASS*")</f>
        <v>168</v>
      </c>
      <c r="H4" s="66">
        <f t="shared" si="1"/>
        <v>167</v>
      </c>
      <c r="I4" s="57"/>
      <c r="J4" s="57"/>
      <c r="K4" s="57"/>
      <c r="L4" s="57"/>
      <c r="M4" s="57"/>
      <c r="N4" s="57"/>
      <c r="O4" s="57"/>
      <c r="P4" s="57"/>
      <c r="Q4" s="57"/>
      <c r="R4" s="57"/>
      <c r="S4" s="57"/>
      <c r="T4" s="57"/>
      <c r="U4" s="57"/>
      <c r="V4" s="57"/>
      <c r="W4" s="57"/>
      <c r="X4" s="57"/>
      <c r="Y4" s="57"/>
      <c r="Z4" s="57"/>
      <c r="AA4" s="59"/>
      <c r="AB4" s="59"/>
    </row>
    <row r="5">
      <c r="A5" s="67"/>
      <c r="B5" s="60" t="s">
        <v>11</v>
      </c>
      <c r="C5" s="64" t="s">
        <v>12</v>
      </c>
      <c r="D5" s="57"/>
      <c r="E5" s="57"/>
      <c r="F5" s="68" t="s">
        <v>388</v>
      </c>
      <c r="G5" s="66">
        <f t="shared" ref="G5:H5" si="2">COUNTIF(J:J,"*FAIL*")</f>
        <v>6</v>
      </c>
      <c r="H5" s="66">
        <f t="shared" si="2"/>
        <v>6</v>
      </c>
      <c r="I5" s="57"/>
      <c r="J5" s="67"/>
      <c r="K5" s="67"/>
      <c r="L5" s="67"/>
      <c r="M5" s="57"/>
      <c r="N5" s="57"/>
      <c r="O5" s="57"/>
      <c r="P5" s="57"/>
      <c r="Q5" s="57"/>
      <c r="R5" s="57"/>
      <c r="S5" s="57"/>
      <c r="T5" s="57"/>
      <c r="U5" s="57"/>
      <c r="V5" s="57"/>
      <c r="W5" s="57"/>
      <c r="X5" s="57"/>
      <c r="Y5" s="57"/>
      <c r="Z5" s="57"/>
      <c r="AA5" s="59"/>
      <c r="AB5" s="59"/>
    </row>
    <row r="6">
      <c r="A6" s="67"/>
      <c r="B6" s="60" t="s">
        <v>16</v>
      </c>
      <c r="C6" s="61" t="s">
        <v>389</v>
      </c>
      <c r="D6" s="57"/>
      <c r="E6" s="57"/>
      <c r="F6" s="69" t="s">
        <v>390</v>
      </c>
      <c r="G6" s="66">
        <f t="shared" ref="G6:H6" si="3">COUNTIF(J:J,"*NOT EXECUTED*")</f>
        <v>0</v>
      </c>
      <c r="H6" s="66">
        <f t="shared" si="3"/>
        <v>0</v>
      </c>
      <c r="I6" s="57"/>
      <c r="J6" s="67"/>
      <c r="K6" s="67"/>
      <c r="L6" s="67"/>
      <c r="M6" s="57"/>
      <c r="N6" s="57"/>
      <c r="O6" s="57"/>
      <c r="P6" s="57"/>
      <c r="Q6" s="57"/>
      <c r="R6" s="57"/>
      <c r="S6" s="57"/>
      <c r="T6" s="57"/>
      <c r="U6" s="57"/>
      <c r="V6" s="57"/>
      <c r="W6" s="57"/>
      <c r="X6" s="57"/>
      <c r="Y6" s="57"/>
      <c r="Z6" s="57"/>
      <c r="AA6" s="59"/>
      <c r="AB6" s="59"/>
    </row>
    <row r="7">
      <c r="A7" s="67"/>
      <c r="B7" s="60" t="s">
        <v>21</v>
      </c>
      <c r="C7" s="70">
        <v>45162.0</v>
      </c>
      <c r="D7" s="57"/>
      <c r="E7" s="57"/>
      <c r="F7" s="71" t="s">
        <v>391</v>
      </c>
      <c r="G7" s="66">
        <f t="shared" ref="G7:H7" si="4">COUNTIF(J:J,"*TBD*")</f>
        <v>1</v>
      </c>
      <c r="H7" s="66">
        <f t="shared" si="4"/>
        <v>1</v>
      </c>
      <c r="I7" s="57"/>
      <c r="J7" s="67"/>
      <c r="K7" s="67"/>
      <c r="L7" s="67"/>
      <c r="M7" s="57"/>
      <c r="N7" s="57"/>
      <c r="O7" s="57"/>
      <c r="P7" s="57"/>
      <c r="Q7" s="57"/>
      <c r="R7" s="57"/>
      <c r="S7" s="57"/>
      <c r="T7" s="57"/>
      <c r="U7" s="57"/>
      <c r="V7" s="57"/>
      <c r="W7" s="57"/>
      <c r="X7" s="57"/>
      <c r="Y7" s="57"/>
      <c r="Z7" s="57"/>
      <c r="AA7" s="59"/>
      <c r="AB7" s="59"/>
    </row>
    <row r="8">
      <c r="A8" s="67"/>
      <c r="B8" s="60" t="s">
        <v>23</v>
      </c>
      <c r="C8" s="64"/>
      <c r="D8" s="57"/>
      <c r="E8" s="57"/>
      <c r="F8" s="72" t="s">
        <v>392</v>
      </c>
      <c r="G8" s="66">
        <f t="shared" ref="G8:H8" si="5">COUNTIF(J:J,"*NOT AVAILABLE*")</f>
        <v>97</v>
      </c>
      <c r="H8" s="66">
        <f t="shared" si="5"/>
        <v>98</v>
      </c>
      <c r="I8" s="57"/>
      <c r="J8" s="67"/>
      <c r="K8" s="67"/>
      <c r="L8" s="67"/>
      <c r="M8" s="57"/>
      <c r="N8" s="57"/>
      <c r="O8" s="57"/>
      <c r="P8" s="57"/>
      <c r="Q8" s="57"/>
      <c r="R8" s="57"/>
      <c r="S8" s="57"/>
      <c r="T8" s="57"/>
      <c r="U8" s="57"/>
      <c r="V8" s="57"/>
      <c r="W8" s="57"/>
      <c r="X8" s="57"/>
      <c r="Y8" s="57"/>
      <c r="Z8" s="57"/>
      <c r="AA8" s="59"/>
      <c r="AB8" s="59"/>
    </row>
    <row r="9">
      <c r="A9" s="67"/>
      <c r="B9" s="73"/>
      <c r="C9" s="59"/>
      <c r="D9" s="57"/>
      <c r="E9" s="57"/>
      <c r="F9" s="74" t="s">
        <v>393</v>
      </c>
      <c r="G9" s="66">
        <f t="shared" ref="G9:H9" si="6">COUNTIF(J:J,"*BLOCKED*")</f>
        <v>1</v>
      </c>
      <c r="H9" s="66">
        <f t="shared" si="6"/>
        <v>1</v>
      </c>
      <c r="I9" s="57"/>
      <c r="J9" s="67"/>
      <c r="K9" s="67"/>
      <c r="L9" s="67"/>
      <c r="M9" s="57"/>
      <c r="N9" s="57"/>
      <c r="O9" s="57"/>
      <c r="P9" s="57"/>
      <c r="Q9" s="57"/>
      <c r="R9" s="57"/>
      <c r="S9" s="57"/>
      <c r="T9" s="57"/>
      <c r="U9" s="57"/>
      <c r="V9" s="57"/>
      <c r="W9" s="57"/>
      <c r="X9" s="57"/>
      <c r="Y9" s="57"/>
      <c r="Z9" s="57"/>
      <c r="AA9" s="59"/>
      <c r="AB9" s="59"/>
    </row>
    <row r="10">
      <c r="A10" s="67"/>
      <c r="B10" s="73"/>
      <c r="C10" s="59"/>
      <c r="D10" s="57"/>
      <c r="E10" s="57"/>
      <c r="F10" s="62" t="s">
        <v>394</v>
      </c>
      <c r="G10" s="62">
        <f t="shared" ref="G10:H10" si="7">SUM(G4:G9)</f>
        <v>273</v>
      </c>
      <c r="H10" s="62">
        <f t="shared" si="7"/>
        <v>273</v>
      </c>
      <c r="I10" s="57"/>
      <c r="J10" s="67"/>
      <c r="K10" s="67"/>
      <c r="L10" s="67"/>
      <c r="M10" s="57"/>
      <c r="N10" s="57"/>
      <c r="O10" s="57"/>
      <c r="P10" s="57"/>
      <c r="Q10" s="57"/>
      <c r="R10" s="57"/>
      <c r="S10" s="57"/>
      <c r="T10" s="57"/>
      <c r="U10" s="57"/>
      <c r="V10" s="57"/>
      <c r="W10" s="57"/>
      <c r="X10" s="57"/>
      <c r="Y10" s="57"/>
      <c r="Z10" s="57"/>
      <c r="AA10" s="59"/>
      <c r="AB10" s="59"/>
    </row>
    <row r="11">
      <c r="A11" s="67"/>
      <c r="B11" s="75"/>
      <c r="C11" s="67"/>
      <c r="D11" s="67"/>
      <c r="E11" s="67"/>
      <c r="F11" s="67"/>
      <c r="G11" s="67"/>
      <c r="H11" s="76" t="s">
        <v>36</v>
      </c>
      <c r="J11" s="77" t="s">
        <v>0</v>
      </c>
      <c r="L11" s="67"/>
      <c r="M11" s="57"/>
      <c r="N11" s="57"/>
      <c r="O11" s="57"/>
      <c r="P11" s="57"/>
      <c r="Q11" s="57"/>
      <c r="R11" s="57"/>
      <c r="S11" s="57"/>
      <c r="T11" s="57"/>
      <c r="U11" s="57"/>
      <c r="V11" s="57"/>
      <c r="W11" s="57"/>
      <c r="X11" s="57"/>
      <c r="Y11" s="57"/>
      <c r="Z11" s="57"/>
      <c r="AA11" s="59"/>
      <c r="AB11" s="59"/>
    </row>
    <row r="12">
      <c r="A12" s="78" t="s">
        <v>31</v>
      </c>
      <c r="B12" s="78" t="s">
        <v>395</v>
      </c>
      <c r="C12" s="78" t="s">
        <v>396</v>
      </c>
      <c r="D12" s="78" t="s">
        <v>397</v>
      </c>
      <c r="E12" s="78" t="s">
        <v>398</v>
      </c>
      <c r="F12" s="78" t="s">
        <v>399</v>
      </c>
      <c r="G12" s="78" t="s">
        <v>35</v>
      </c>
      <c r="H12" s="79" t="s">
        <v>400</v>
      </c>
      <c r="I12" s="79" t="s">
        <v>401</v>
      </c>
      <c r="J12" s="79" t="s">
        <v>400</v>
      </c>
      <c r="K12" s="79" t="s">
        <v>401</v>
      </c>
      <c r="L12" s="78" t="s">
        <v>402</v>
      </c>
      <c r="M12" s="80" t="s">
        <v>403</v>
      </c>
      <c r="N12" s="57"/>
      <c r="O12" s="57"/>
      <c r="P12" s="57"/>
      <c r="Q12" s="57"/>
      <c r="R12" s="57"/>
      <c r="S12" s="57"/>
      <c r="T12" s="57"/>
      <c r="U12" s="57"/>
      <c r="V12" s="57"/>
      <c r="W12" s="57"/>
      <c r="X12" s="57"/>
      <c r="Y12" s="57"/>
      <c r="Z12" s="57"/>
      <c r="AA12" s="59"/>
      <c r="AB12" s="59"/>
    </row>
    <row r="13">
      <c r="A13" s="44" t="s">
        <v>404</v>
      </c>
      <c r="B13" s="81" t="s">
        <v>405</v>
      </c>
      <c r="C13" s="44" t="s">
        <v>406</v>
      </c>
      <c r="D13" s="44" t="s">
        <v>407</v>
      </c>
      <c r="E13" s="44" t="s">
        <v>408</v>
      </c>
      <c r="F13" s="44" t="s">
        <v>409</v>
      </c>
      <c r="G13" s="44" t="s">
        <v>410</v>
      </c>
      <c r="H13" s="44" t="s">
        <v>411</v>
      </c>
      <c r="I13" s="44" t="s">
        <v>411</v>
      </c>
      <c r="J13" s="82" t="s">
        <v>412</v>
      </c>
      <c r="K13" s="82" t="s">
        <v>412</v>
      </c>
      <c r="L13" s="59"/>
      <c r="M13" s="59"/>
      <c r="N13" s="59"/>
      <c r="O13" s="59"/>
      <c r="P13" s="59"/>
      <c r="Q13" s="59"/>
      <c r="R13" s="59"/>
      <c r="S13" s="59"/>
      <c r="T13" s="59"/>
      <c r="U13" s="59"/>
      <c r="V13" s="59"/>
      <c r="W13" s="59"/>
      <c r="X13" s="59"/>
      <c r="Y13" s="59"/>
      <c r="Z13" s="59"/>
      <c r="AA13" s="59"/>
      <c r="AB13" s="59"/>
    </row>
    <row r="14">
      <c r="A14" s="44" t="s">
        <v>413</v>
      </c>
      <c r="B14" s="73"/>
      <c r="C14" s="44" t="s">
        <v>414</v>
      </c>
      <c r="D14" s="44" t="s">
        <v>415</v>
      </c>
      <c r="E14" s="44" t="s">
        <v>416</v>
      </c>
      <c r="F14" s="44" t="s">
        <v>417</v>
      </c>
      <c r="G14" s="44" t="s">
        <v>26</v>
      </c>
      <c r="H14" s="44" t="s">
        <v>418</v>
      </c>
      <c r="I14" s="44" t="s">
        <v>419</v>
      </c>
      <c r="J14" s="82" t="s">
        <v>412</v>
      </c>
      <c r="K14" s="82" t="s">
        <v>412</v>
      </c>
      <c r="L14" s="59"/>
      <c r="M14" s="59"/>
      <c r="N14" s="59"/>
      <c r="O14" s="59"/>
      <c r="P14" s="59"/>
      <c r="Q14" s="59"/>
      <c r="R14" s="59"/>
      <c r="S14" s="59"/>
      <c r="T14" s="59"/>
      <c r="U14" s="59"/>
      <c r="V14" s="59"/>
      <c r="W14" s="59"/>
      <c r="X14" s="59"/>
      <c r="Y14" s="59"/>
      <c r="Z14" s="59"/>
      <c r="AA14" s="59"/>
      <c r="AB14" s="59"/>
    </row>
    <row r="15">
      <c r="A15" s="44" t="s">
        <v>420</v>
      </c>
      <c r="B15" s="73"/>
      <c r="C15" s="44" t="s">
        <v>421</v>
      </c>
      <c r="D15" s="44" t="s">
        <v>422</v>
      </c>
      <c r="E15" s="59"/>
      <c r="F15" s="44" t="s">
        <v>423</v>
      </c>
      <c r="G15" s="59"/>
      <c r="H15" s="59"/>
      <c r="I15" s="59"/>
      <c r="J15" s="83" t="s">
        <v>26</v>
      </c>
      <c r="K15" s="83" t="s">
        <v>26</v>
      </c>
      <c r="L15" s="59"/>
      <c r="M15" s="59"/>
      <c r="N15" s="59"/>
      <c r="O15" s="59"/>
      <c r="P15" s="59"/>
      <c r="Q15" s="59"/>
      <c r="R15" s="59"/>
      <c r="S15" s="59"/>
      <c r="T15" s="59"/>
      <c r="U15" s="59"/>
      <c r="V15" s="59"/>
      <c r="W15" s="59"/>
      <c r="X15" s="59"/>
      <c r="Y15" s="59"/>
      <c r="Z15" s="59"/>
      <c r="AA15" s="59"/>
      <c r="AB15" s="59"/>
    </row>
    <row r="16">
      <c r="A16" s="44" t="s">
        <v>424</v>
      </c>
      <c r="B16" s="73"/>
      <c r="C16" s="44" t="s">
        <v>425</v>
      </c>
      <c r="D16" s="59"/>
      <c r="E16" s="59"/>
      <c r="F16" s="44" t="s">
        <v>426</v>
      </c>
      <c r="G16" s="44" t="s">
        <v>427</v>
      </c>
      <c r="H16" s="44" t="s">
        <v>428</v>
      </c>
      <c r="I16" s="44" t="s">
        <v>428</v>
      </c>
      <c r="J16" s="82" t="s">
        <v>412</v>
      </c>
      <c r="K16" s="82" t="s">
        <v>412</v>
      </c>
      <c r="L16" s="59"/>
      <c r="M16" s="59"/>
      <c r="N16" s="59"/>
      <c r="O16" s="59"/>
      <c r="P16" s="59"/>
      <c r="Q16" s="59"/>
      <c r="R16" s="59"/>
      <c r="S16" s="59"/>
      <c r="T16" s="59"/>
      <c r="U16" s="59"/>
      <c r="V16" s="59"/>
      <c r="W16" s="59"/>
      <c r="X16" s="59"/>
      <c r="Y16" s="59"/>
      <c r="Z16" s="59"/>
      <c r="AA16" s="59"/>
      <c r="AB16" s="59"/>
    </row>
    <row r="17">
      <c r="A17" s="44" t="s">
        <v>429</v>
      </c>
      <c r="B17" s="73"/>
      <c r="C17" s="44" t="s">
        <v>430</v>
      </c>
      <c r="D17" s="59"/>
      <c r="E17" s="59"/>
      <c r="F17" s="44" t="s">
        <v>426</v>
      </c>
      <c r="G17" s="44" t="s">
        <v>431</v>
      </c>
      <c r="H17" s="44" t="s">
        <v>432</v>
      </c>
      <c r="I17" s="44" t="s">
        <v>432</v>
      </c>
      <c r="J17" s="82" t="s">
        <v>412</v>
      </c>
      <c r="K17" s="82" t="s">
        <v>412</v>
      </c>
      <c r="L17" s="59"/>
      <c r="M17" s="59"/>
      <c r="N17" s="59"/>
      <c r="O17" s="59"/>
      <c r="P17" s="59"/>
      <c r="Q17" s="59"/>
      <c r="R17" s="59"/>
      <c r="S17" s="59"/>
      <c r="T17" s="59"/>
      <c r="U17" s="59"/>
      <c r="V17" s="59"/>
      <c r="W17" s="59"/>
      <c r="X17" s="59"/>
      <c r="Y17" s="59"/>
      <c r="Z17" s="59"/>
      <c r="AA17" s="59"/>
      <c r="AB17" s="59"/>
    </row>
    <row r="18">
      <c r="A18" s="44" t="s">
        <v>433</v>
      </c>
      <c r="B18" s="73"/>
      <c r="C18" s="44" t="s">
        <v>434</v>
      </c>
      <c r="D18" s="59"/>
      <c r="E18" s="59"/>
      <c r="F18" s="44" t="s">
        <v>426</v>
      </c>
      <c r="G18" s="44" t="s">
        <v>435</v>
      </c>
      <c r="H18" s="44" t="s">
        <v>436</v>
      </c>
      <c r="I18" s="44" t="s">
        <v>436</v>
      </c>
      <c r="J18" s="82" t="s">
        <v>412</v>
      </c>
      <c r="K18" s="82" t="s">
        <v>412</v>
      </c>
      <c r="L18" s="59"/>
      <c r="M18" s="59"/>
      <c r="N18" s="59"/>
      <c r="O18" s="59"/>
      <c r="P18" s="59"/>
      <c r="Q18" s="59"/>
      <c r="R18" s="59"/>
      <c r="S18" s="59"/>
      <c r="T18" s="59"/>
      <c r="U18" s="59"/>
      <c r="V18" s="59"/>
      <c r="W18" s="59"/>
      <c r="X18" s="59"/>
      <c r="Y18" s="59"/>
      <c r="Z18" s="59"/>
      <c r="AA18" s="59"/>
      <c r="AB18" s="59"/>
    </row>
    <row r="19">
      <c r="A19" s="44" t="s">
        <v>437</v>
      </c>
      <c r="B19" s="73"/>
      <c r="C19" s="44" t="s">
        <v>438</v>
      </c>
      <c r="D19" s="59"/>
      <c r="E19" s="59"/>
      <c r="F19" s="44" t="s">
        <v>426</v>
      </c>
      <c r="G19" s="44" t="s">
        <v>439</v>
      </c>
      <c r="H19" s="44" t="s">
        <v>440</v>
      </c>
      <c r="I19" s="44" t="s">
        <v>440</v>
      </c>
      <c r="J19" s="82" t="s">
        <v>412</v>
      </c>
      <c r="K19" s="82" t="s">
        <v>412</v>
      </c>
      <c r="L19" s="59"/>
      <c r="M19" s="59"/>
      <c r="N19" s="59"/>
      <c r="O19" s="59"/>
      <c r="P19" s="59"/>
      <c r="Q19" s="59"/>
      <c r="R19" s="59"/>
      <c r="S19" s="59"/>
      <c r="T19" s="59"/>
      <c r="U19" s="59"/>
      <c r="V19" s="59"/>
      <c r="W19" s="59"/>
      <c r="X19" s="59"/>
      <c r="Y19" s="59"/>
      <c r="Z19" s="59"/>
      <c r="AA19" s="59"/>
      <c r="AB19" s="59"/>
    </row>
    <row r="20">
      <c r="A20" s="44" t="s">
        <v>441</v>
      </c>
      <c r="B20" s="81" t="s">
        <v>442</v>
      </c>
      <c r="C20" s="44" t="s">
        <v>443</v>
      </c>
      <c r="D20" s="44" t="s">
        <v>444</v>
      </c>
      <c r="E20" s="59"/>
      <c r="F20" s="44" t="s">
        <v>445</v>
      </c>
      <c r="G20" s="44" t="s">
        <v>446</v>
      </c>
      <c r="H20" s="44" t="s">
        <v>447</v>
      </c>
      <c r="I20" s="44" t="s">
        <v>447</v>
      </c>
      <c r="J20" s="82" t="s">
        <v>412</v>
      </c>
      <c r="K20" s="82" t="s">
        <v>412</v>
      </c>
      <c r="L20" s="59"/>
      <c r="M20" s="59"/>
      <c r="N20" s="59"/>
      <c r="O20" s="59"/>
      <c r="P20" s="59"/>
      <c r="Q20" s="59"/>
      <c r="R20" s="59"/>
      <c r="S20" s="59"/>
      <c r="T20" s="59"/>
      <c r="U20" s="59"/>
      <c r="V20" s="59"/>
      <c r="W20" s="59"/>
      <c r="X20" s="59"/>
      <c r="Y20" s="59"/>
      <c r="Z20" s="59"/>
      <c r="AA20" s="59"/>
      <c r="AB20" s="59"/>
    </row>
    <row r="21">
      <c r="A21" s="44" t="s">
        <v>448</v>
      </c>
      <c r="B21" s="73"/>
      <c r="C21" s="44" t="s">
        <v>449</v>
      </c>
      <c r="D21" s="59"/>
      <c r="E21" s="59"/>
      <c r="F21" s="44" t="s">
        <v>450</v>
      </c>
      <c r="G21" s="44" t="s">
        <v>451</v>
      </c>
      <c r="H21" s="44" t="s">
        <v>452</v>
      </c>
      <c r="I21" s="44" t="s">
        <v>452</v>
      </c>
      <c r="J21" s="82" t="s">
        <v>412</v>
      </c>
      <c r="K21" s="82" t="s">
        <v>412</v>
      </c>
      <c r="L21" s="59"/>
      <c r="M21" s="59"/>
      <c r="N21" s="59"/>
      <c r="O21" s="59"/>
      <c r="P21" s="59"/>
      <c r="Q21" s="59"/>
      <c r="R21" s="59"/>
      <c r="S21" s="59"/>
      <c r="T21" s="59"/>
      <c r="U21" s="59"/>
      <c r="V21" s="59"/>
      <c r="W21" s="59"/>
      <c r="X21" s="59"/>
      <c r="Y21" s="59"/>
      <c r="Z21" s="59"/>
      <c r="AA21" s="59"/>
      <c r="AB21" s="59"/>
    </row>
    <row r="22">
      <c r="A22" s="44" t="s">
        <v>453</v>
      </c>
      <c r="B22" s="73"/>
      <c r="C22" s="44" t="s">
        <v>454</v>
      </c>
      <c r="D22" s="59"/>
      <c r="E22" s="59"/>
      <c r="F22" s="44" t="s">
        <v>455</v>
      </c>
      <c r="G22" s="44" t="s">
        <v>456</v>
      </c>
      <c r="H22" s="44" t="s">
        <v>457</v>
      </c>
      <c r="I22" s="44" t="s">
        <v>457</v>
      </c>
      <c r="J22" s="82" t="s">
        <v>412</v>
      </c>
      <c r="K22" s="82" t="s">
        <v>412</v>
      </c>
      <c r="L22" s="59"/>
      <c r="M22" s="59"/>
      <c r="N22" s="59"/>
      <c r="O22" s="59"/>
      <c r="P22" s="59"/>
      <c r="Q22" s="59"/>
      <c r="R22" s="59"/>
      <c r="S22" s="59"/>
      <c r="T22" s="59"/>
      <c r="U22" s="59"/>
      <c r="V22" s="59"/>
      <c r="W22" s="59"/>
      <c r="X22" s="59"/>
      <c r="Y22" s="59"/>
      <c r="Z22" s="59"/>
      <c r="AA22" s="59"/>
      <c r="AB22" s="59"/>
    </row>
    <row r="23">
      <c r="A23" s="44" t="s">
        <v>458</v>
      </c>
      <c r="B23" s="73"/>
      <c r="C23" s="44" t="s">
        <v>459</v>
      </c>
      <c r="D23" s="59"/>
      <c r="E23" s="59"/>
      <c r="F23" s="44" t="s">
        <v>455</v>
      </c>
      <c r="G23" s="44" t="s">
        <v>460</v>
      </c>
      <c r="H23" s="44" t="s">
        <v>461</v>
      </c>
      <c r="I23" s="44" t="s">
        <v>461</v>
      </c>
      <c r="J23" s="82" t="s">
        <v>412</v>
      </c>
      <c r="K23" s="82" t="s">
        <v>412</v>
      </c>
      <c r="L23" s="59"/>
      <c r="M23" s="59"/>
      <c r="N23" s="59"/>
      <c r="O23" s="59"/>
      <c r="P23" s="59"/>
      <c r="Q23" s="59"/>
      <c r="R23" s="59"/>
      <c r="S23" s="59"/>
      <c r="T23" s="59"/>
      <c r="U23" s="59"/>
      <c r="V23" s="59"/>
      <c r="W23" s="59"/>
      <c r="X23" s="59"/>
      <c r="Y23" s="59"/>
      <c r="Z23" s="59"/>
      <c r="AA23" s="59"/>
      <c r="AB23" s="59"/>
    </row>
    <row r="24">
      <c r="A24" s="44" t="s">
        <v>462</v>
      </c>
      <c r="B24" s="73"/>
      <c r="C24" s="44" t="s">
        <v>463</v>
      </c>
      <c r="D24" s="59"/>
      <c r="E24" s="59"/>
      <c r="F24" s="44" t="s">
        <v>464</v>
      </c>
      <c r="G24" s="44" t="s">
        <v>465</v>
      </c>
      <c r="H24" s="44" t="s">
        <v>466</v>
      </c>
      <c r="I24" s="44" t="s">
        <v>466</v>
      </c>
      <c r="J24" s="82" t="s">
        <v>412</v>
      </c>
      <c r="K24" s="82" t="s">
        <v>412</v>
      </c>
      <c r="L24" s="59"/>
      <c r="M24" s="59"/>
      <c r="N24" s="59"/>
      <c r="O24" s="59"/>
      <c r="P24" s="59"/>
      <c r="Q24" s="59"/>
      <c r="R24" s="59"/>
      <c r="S24" s="59"/>
      <c r="T24" s="59"/>
      <c r="U24" s="59"/>
      <c r="V24" s="59"/>
      <c r="W24" s="59"/>
      <c r="X24" s="59"/>
      <c r="Y24" s="59"/>
      <c r="Z24" s="59"/>
      <c r="AA24" s="59"/>
      <c r="AB24" s="59"/>
    </row>
    <row r="25">
      <c r="A25" s="44" t="s">
        <v>467</v>
      </c>
      <c r="B25" s="73"/>
      <c r="C25" s="44" t="s">
        <v>468</v>
      </c>
      <c r="D25" s="59"/>
      <c r="E25" s="59"/>
      <c r="F25" s="44" t="s">
        <v>469</v>
      </c>
      <c r="G25" s="44" t="s">
        <v>470</v>
      </c>
      <c r="H25" s="44" t="s">
        <v>471</v>
      </c>
      <c r="I25" s="44" t="s">
        <v>471</v>
      </c>
      <c r="J25" s="82" t="s">
        <v>412</v>
      </c>
      <c r="K25" s="82" t="s">
        <v>412</v>
      </c>
      <c r="L25" s="59"/>
      <c r="M25" s="59"/>
      <c r="N25" s="59"/>
      <c r="O25" s="59"/>
      <c r="P25" s="59"/>
      <c r="Q25" s="59"/>
      <c r="R25" s="59"/>
      <c r="S25" s="59"/>
      <c r="T25" s="59"/>
      <c r="U25" s="59"/>
      <c r="V25" s="59"/>
      <c r="W25" s="59"/>
      <c r="X25" s="59"/>
      <c r="Y25" s="59"/>
      <c r="Z25" s="59"/>
      <c r="AA25" s="59"/>
      <c r="AB25" s="59"/>
    </row>
    <row r="26">
      <c r="A26" s="44" t="s">
        <v>472</v>
      </c>
      <c r="B26" s="48"/>
      <c r="C26" s="48" t="s">
        <v>473</v>
      </c>
      <c r="D26" s="48"/>
      <c r="E26" s="48"/>
      <c r="F26" s="48" t="s">
        <v>474</v>
      </c>
      <c r="G26" s="48" t="s">
        <v>475</v>
      </c>
      <c r="H26" s="48" t="s">
        <v>476</v>
      </c>
      <c r="I26" s="48" t="s">
        <v>476</v>
      </c>
      <c r="J26" s="82" t="s">
        <v>412</v>
      </c>
      <c r="K26" s="82" t="s">
        <v>412</v>
      </c>
      <c r="L26" s="59"/>
      <c r="M26" s="59"/>
      <c r="N26" s="59"/>
      <c r="O26" s="59"/>
      <c r="P26" s="59"/>
      <c r="Q26" s="59"/>
      <c r="R26" s="59"/>
      <c r="S26" s="59"/>
      <c r="T26" s="59"/>
      <c r="U26" s="59"/>
      <c r="V26" s="59"/>
      <c r="W26" s="59"/>
      <c r="X26" s="59"/>
      <c r="Y26" s="59"/>
      <c r="Z26" s="59"/>
      <c r="AA26" s="59"/>
      <c r="AB26" s="59"/>
    </row>
    <row r="27">
      <c r="A27" s="44" t="s">
        <v>477</v>
      </c>
      <c r="B27" s="48"/>
      <c r="C27" s="48" t="s">
        <v>478</v>
      </c>
      <c r="D27" s="48"/>
      <c r="E27" s="48"/>
      <c r="F27" s="48" t="s">
        <v>474</v>
      </c>
      <c r="G27" s="48" t="s">
        <v>479</v>
      </c>
      <c r="H27" s="48" t="s">
        <v>480</v>
      </c>
      <c r="I27" s="48" t="s">
        <v>480</v>
      </c>
      <c r="J27" s="82" t="s">
        <v>412</v>
      </c>
      <c r="K27" s="82" t="s">
        <v>412</v>
      </c>
      <c r="L27" s="59"/>
      <c r="M27" s="59"/>
      <c r="N27" s="59"/>
      <c r="O27" s="59"/>
      <c r="P27" s="59"/>
      <c r="Q27" s="59"/>
      <c r="R27" s="59"/>
      <c r="S27" s="59"/>
      <c r="T27" s="59"/>
      <c r="U27" s="59"/>
      <c r="V27" s="59"/>
      <c r="W27" s="59"/>
      <c r="X27" s="59"/>
      <c r="Y27" s="59"/>
      <c r="Z27" s="59"/>
      <c r="AA27" s="59"/>
      <c r="AB27" s="59"/>
    </row>
    <row r="28">
      <c r="A28" s="44" t="s">
        <v>481</v>
      </c>
      <c r="B28" s="48"/>
      <c r="C28" s="48" t="s">
        <v>482</v>
      </c>
      <c r="D28" s="48"/>
      <c r="E28" s="48"/>
      <c r="F28" s="48" t="s">
        <v>483</v>
      </c>
      <c r="G28" s="48" t="s">
        <v>475</v>
      </c>
      <c r="H28" s="48" t="s">
        <v>484</v>
      </c>
      <c r="I28" s="48" t="s">
        <v>484</v>
      </c>
      <c r="J28" s="82" t="s">
        <v>412</v>
      </c>
      <c r="K28" s="82" t="s">
        <v>412</v>
      </c>
      <c r="L28" s="59"/>
      <c r="M28" s="59"/>
      <c r="N28" s="59"/>
      <c r="O28" s="59"/>
      <c r="P28" s="59"/>
      <c r="Q28" s="59"/>
      <c r="R28" s="59"/>
      <c r="S28" s="59"/>
      <c r="T28" s="59"/>
      <c r="U28" s="59"/>
      <c r="V28" s="59"/>
      <c r="W28" s="59"/>
      <c r="X28" s="59"/>
      <c r="Y28" s="59"/>
      <c r="Z28" s="59"/>
      <c r="AA28" s="59"/>
      <c r="AB28" s="59"/>
    </row>
    <row r="29">
      <c r="A29" s="44" t="s">
        <v>485</v>
      </c>
      <c r="B29" s="48"/>
      <c r="C29" s="48" t="s">
        <v>486</v>
      </c>
      <c r="D29" s="48"/>
      <c r="E29" s="48"/>
      <c r="F29" s="48" t="s">
        <v>483</v>
      </c>
      <c r="G29" s="48" t="s">
        <v>487</v>
      </c>
      <c r="H29" s="48" t="s">
        <v>488</v>
      </c>
      <c r="I29" s="48" t="s">
        <v>488</v>
      </c>
      <c r="J29" s="82" t="s">
        <v>412</v>
      </c>
      <c r="K29" s="82" t="s">
        <v>412</v>
      </c>
      <c r="L29" s="59"/>
      <c r="M29" s="59"/>
      <c r="N29" s="59"/>
      <c r="O29" s="59"/>
      <c r="P29" s="59"/>
      <c r="Q29" s="59"/>
      <c r="R29" s="59"/>
      <c r="S29" s="59"/>
      <c r="T29" s="59"/>
      <c r="U29" s="59"/>
      <c r="V29" s="59"/>
      <c r="W29" s="59"/>
      <c r="X29" s="59"/>
      <c r="Y29" s="59"/>
      <c r="Z29" s="59"/>
      <c r="AA29" s="59"/>
      <c r="AB29" s="59"/>
    </row>
    <row r="30">
      <c r="A30" s="44" t="s">
        <v>489</v>
      </c>
      <c r="B30" s="48"/>
      <c r="C30" s="48" t="s">
        <v>490</v>
      </c>
      <c r="D30" s="48"/>
      <c r="E30" s="48"/>
      <c r="F30" s="48" t="s">
        <v>491</v>
      </c>
      <c r="G30" s="48" t="s">
        <v>492</v>
      </c>
      <c r="H30" s="48" t="s">
        <v>493</v>
      </c>
      <c r="I30" s="48" t="s">
        <v>493</v>
      </c>
      <c r="J30" s="84" t="s">
        <v>494</v>
      </c>
      <c r="K30" s="84" t="s">
        <v>494</v>
      </c>
      <c r="L30" s="59"/>
      <c r="M30" s="59"/>
      <c r="N30" s="59"/>
      <c r="O30" s="59"/>
      <c r="P30" s="59"/>
      <c r="Q30" s="59"/>
      <c r="R30" s="59"/>
      <c r="S30" s="59"/>
      <c r="T30" s="59"/>
      <c r="U30" s="59"/>
      <c r="V30" s="59"/>
      <c r="W30" s="59"/>
      <c r="X30" s="59"/>
      <c r="Y30" s="59"/>
      <c r="Z30" s="59"/>
      <c r="AA30" s="59"/>
      <c r="AB30" s="59"/>
    </row>
    <row r="31">
      <c r="A31" s="44" t="s">
        <v>495</v>
      </c>
      <c r="B31" s="48"/>
      <c r="C31" s="48" t="s">
        <v>496</v>
      </c>
      <c r="D31" s="48"/>
      <c r="E31" s="48"/>
      <c r="F31" s="48" t="s">
        <v>497</v>
      </c>
      <c r="G31" s="48" t="s">
        <v>498</v>
      </c>
      <c r="H31" s="48" t="s">
        <v>499</v>
      </c>
      <c r="I31" s="48" t="s">
        <v>500</v>
      </c>
      <c r="J31" s="82" t="s">
        <v>412</v>
      </c>
      <c r="K31" s="82" t="s">
        <v>412</v>
      </c>
      <c r="L31" s="59"/>
      <c r="M31" s="59"/>
      <c r="N31" s="59"/>
      <c r="O31" s="59"/>
      <c r="P31" s="59"/>
      <c r="Q31" s="59"/>
      <c r="R31" s="59"/>
      <c r="S31" s="59"/>
      <c r="T31" s="59"/>
      <c r="U31" s="59"/>
      <c r="V31" s="59"/>
      <c r="W31" s="59"/>
      <c r="X31" s="59"/>
      <c r="Y31" s="59"/>
      <c r="Z31" s="59"/>
      <c r="AA31" s="59"/>
      <c r="AB31" s="59"/>
    </row>
    <row r="32">
      <c r="A32" s="44" t="s">
        <v>501</v>
      </c>
      <c r="B32" s="48"/>
      <c r="C32" s="48" t="s">
        <v>502</v>
      </c>
      <c r="D32" s="48"/>
      <c r="E32" s="48"/>
      <c r="F32" s="48" t="s">
        <v>503</v>
      </c>
      <c r="G32" s="48" t="s">
        <v>504</v>
      </c>
      <c r="H32" s="48" t="s">
        <v>499</v>
      </c>
      <c r="I32" s="48" t="s">
        <v>505</v>
      </c>
      <c r="J32" s="82" t="s">
        <v>412</v>
      </c>
      <c r="K32" s="82" t="s">
        <v>412</v>
      </c>
      <c r="L32" s="59"/>
      <c r="M32" s="59"/>
      <c r="N32" s="59"/>
      <c r="O32" s="59"/>
      <c r="P32" s="59"/>
      <c r="Q32" s="59"/>
      <c r="R32" s="59"/>
      <c r="S32" s="59"/>
      <c r="T32" s="59"/>
      <c r="U32" s="59"/>
      <c r="V32" s="59"/>
      <c r="W32" s="59"/>
      <c r="X32" s="59"/>
      <c r="Y32" s="59"/>
      <c r="Z32" s="59"/>
      <c r="AA32" s="59"/>
      <c r="AB32" s="59"/>
    </row>
    <row r="33">
      <c r="A33" s="44" t="s">
        <v>506</v>
      </c>
      <c r="B33" s="48"/>
      <c r="C33" s="48" t="s">
        <v>507</v>
      </c>
      <c r="D33" s="48"/>
      <c r="E33" s="48"/>
      <c r="F33" s="48" t="s">
        <v>508</v>
      </c>
      <c r="G33" s="48" t="s">
        <v>509</v>
      </c>
      <c r="H33" s="48" t="s">
        <v>510</v>
      </c>
      <c r="I33" s="48" t="s">
        <v>510</v>
      </c>
      <c r="J33" s="82" t="s">
        <v>412</v>
      </c>
      <c r="K33" s="82" t="s">
        <v>412</v>
      </c>
      <c r="L33" s="59"/>
      <c r="M33" s="59"/>
      <c r="N33" s="59"/>
      <c r="O33" s="59"/>
      <c r="P33" s="59"/>
      <c r="Q33" s="59"/>
      <c r="R33" s="59"/>
      <c r="S33" s="59"/>
      <c r="T33" s="59"/>
      <c r="U33" s="59"/>
      <c r="V33" s="59"/>
      <c r="W33" s="59"/>
      <c r="X33" s="59"/>
      <c r="Y33" s="59"/>
      <c r="Z33" s="59"/>
      <c r="AA33" s="59"/>
      <c r="AB33" s="59"/>
    </row>
    <row r="34">
      <c r="A34" s="44" t="s">
        <v>511</v>
      </c>
      <c r="B34" s="73"/>
      <c r="C34" s="44" t="s">
        <v>512</v>
      </c>
      <c r="D34" s="59"/>
      <c r="E34" s="59"/>
      <c r="F34" s="48" t="s">
        <v>497</v>
      </c>
      <c r="G34" s="44" t="s">
        <v>513</v>
      </c>
      <c r="H34" s="44" t="s">
        <v>514</v>
      </c>
      <c r="I34" s="44" t="s">
        <v>514</v>
      </c>
      <c r="J34" s="82" t="s">
        <v>412</v>
      </c>
      <c r="K34" s="82" t="s">
        <v>412</v>
      </c>
      <c r="L34" s="59"/>
      <c r="M34" s="59"/>
      <c r="N34" s="59"/>
      <c r="O34" s="59"/>
      <c r="P34" s="59"/>
      <c r="Q34" s="59"/>
      <c r="R34" s="59"/>
      <c r="S34" s="59"/>
      <c r="T34" s="59"/>
      <c r="U34" s="59"/>
      <c r="V34" s="59"/>
      <c r="W34" s="59"/>
      <c r="X34" s="59"/>
      <c r="Y34" s="59"/>
      <c r="Z34" s="59"/>
      <c r="AA34" s="59"/>
      <c r="AB34" s="59"/>
    </row>
    <row r="35">
      <c r="A35" s="44" t="s">
        <v>515</v>
      </c>
      <c r="B35" s="73"/>
      <c r="C35" s="44" t="s">
        <v>516</v>
      </c>
      <c r="D35" s="59"/>
      <c r="E35" s="59"/>
      <c r="F35" s="48" t="s">
        <v>517</v>
      </c>
      <c r="G35" s="44" t="s">
        <v>518</v>
      </c>
      <c r="H35" s="44" t="s">
        <v>519</v>
      </c>
      <c r="I35" s="44" t="s">
        <v>519</v>
      </c>
      <c r="J35" s="84" t="s">
        <v>494</v>
      </c>
      <c r="K35" s="84" t="s">
        <v>494</v>
      </c>
      <c r="L35" s="59"/>
      <c r="M35" s="59"/>
      <c r="N35" s="59"/>
      <c r="O35" s="59"/>
      <c r="P35" s="59"/>
      <c r="Q35" s="59"/>
      <c r="R35" s="59"/>
      <c r="S35" s="59"/>
      <c r="T35" s="59"/>
      <c r="U35" s="59"/>
      <c r="V35" s="59"/>
      <c r="W35" s="59"/>
      <c r="X35" s="59"/>
      <c r="Y35" s="59"/>
      <c r="Z35" s="59"/>
      <c r="AA35" s="59"/>
      <c r="AB35" s="59"/>
    </row>
    <row r="36">
      <c r="A36" s="44" t="s">
        <v>520</v>
      </c>
      <c r="B36" s="73"/>
      <c r="C36" s="44" t="s">
        <v>521</v>
      </c>
      <c r="D36" s="59"/>
      <c r="E36" s="59"/>
      <c r="F36" s="85" t="s">
        <v>522</v>
      </c>
      <c r="G36" s="44" t="s">
        <v>523</v>
      </c>
      <c r="H36" s="44" t="s">
        <v>524</v>
      </c>
      <c r="I36" s="44" t="s">
        <v>524</v>
      </c>
      <c r="J36" s="82" t="s">
        <v>412</v>
      </c>
      <c r="K36" s="82" t="s">
        <v>412</v>
      </c>
      <c r="L36" s="44"/>
      <c r="M36" s="59"/>
      <c r="N36" s="59"/>
      <c r="O36" s="59"/>
      <c r="P36" s="59"/>
      <c r="Q36" s="59"/>
      <c r="R36" s="59"/>
      <c r="S36" s="59"/>
      <c r="T36" s="59"/>
      <c r="U36" s="59"/>
      <c r="V36" s="59"/>
      <c r="W36" s="59"/>
      <c r="X36" s="59"/>
      <c r="Y36" s="59"/>
      <c r="Z36" s="59"/>
      <c r="AA36" s="59"/>
      <c r="AB36" s="59"/>
    </row>
    <row r="37">
      <c r="A37" s="44" t="s">
        <v>525</v>
      </c>
      <c r="B37" s="73"/>
      <c r="C37" s="44" t="s">
        <v>526</v>
      </c>
      <c r="D37" s="59"/>
      <c r="E37" s="59"/>
      <c r="F37" s="85" t="s">
        <v>527</v>
      </c>
      <c r="G37" s="44" t="s">
        <v>528</v>
      </c>
      <c r="H37" s="44" t="s">
        <v>499</v>
      </c>
      <c r="I37" s="44" t="s">
        <v>499</v>
      </c>
      <c r="J37" s="82" t="s">
        <v>412</v>
      </c>
      <c r="K37" s="82" t="s">
        <v>412</v>
      </c>
      <c r="L37" s="44"/>
      <c r="M37" s="59"/>
      <c r="N37" s="59"/>
      <c r="O37" s="59"/>
      <c r="P37" s="59"/>
      <c r="Q37" s="59"/>
      <c r="R37" s="59"/>
      <c r="S37" s="59"/>
      <c r="T37" s="59"/>
      <c r="U37" s="59"/>
      <c r="V37" s="59"/>
      <c r="W37" s="59"/>
      <c r="X37" s="59"/>
      <c r="Y37" s="59"/>
      <c r="Z37" s="59"/>
      <c r="AA37" s="59"/>
      <c r="AB37" s="59"/>
    </row>
    <row r="38">
      <c r="A38" s="44" t="s">
        <v>529</v>
      </c>
      <c r="B38" s="73"/>
      <c r="C38" s="44" t="s">
        <v>530</v>
      </c>
      <c r="D38" s="59"/>
      <c r="E38" s="59"/>
      <c r="F38" s="85" t="s">
        <v>531</v>
      </c>
      <c r="G38" s="44" t="s">
        <v>532</v>
      </c>
      <c r="H38" s="44" t="s">
        <v>499</v>
      </c>
      <c r="I38" s="44" t="s">
        <v>499</v>
      </c>
      <c r="J38" s="82" t="s">
        <v>412</v>
      </c>
      <c r="K38" s="82" t="s">
        <v>412</v>
      </c>
      <c r="L38" s="44"/>
      <c r="M38" s="59"/>
      <c r="N38" s="59"/>
      <c r="O38" s="59"/>
      <c r="P38" s="59"/>
      <c r="Q38" s="59"/>
      <c r="R38" s="59"/>
      <c r="S38" s="59"/>
      <c r="T38" s="59"/>
      <c r="U38" s="59"/>
      <c r="V38" s="59"/>
      <c r="W38" s="59"/>
      <c r="X38" s="59"/>
      <c r="Y38" s="59"/>
      <c r="Z38" s="59"/>
      <c r="AA38" s="59"/>
      <c r="AB38" s="59"/>
    </row>
    <row r="39">
      <c r="A39" s="44" t="s">
        <v>533</v>
      </c>
      <c r="B39" s="79" t="s">
        <v>534</v>
      </c>
      <c r="C39" s="48" t="s">
        <v>535</v>
      </c>
      <c r="D39" s="48"/>
      <c r="E39" s="48"/>
      <c r="F39" s="48" t="s">
        <v>536</v>
      </c>
      <c r="G39" s="48" t="s">
        <v>537</v>
      </c>
      <c r="H39" s="48" t="s">
        <v>538</v>
      </c>
      <c r="I39" s="48" t="s">
        <v>538</v>
      </c>
      <c r="J39" s="82" t="s">
        <v>412</v>
      </c>
      <c r="K39" s="82" t="s">
        <v>412</v>
      </c>
      <c r="L39" s="59"/>
      <c r="M39" s="59"/>
      <c r="N39" s="59"/>
      <c r="O39" s="59"/>
      <c r="P39" s="59"/>
      <c r="Q39" s="59"/>
      <c r="R39" s="59"/>
      <c r="S39" s="59"/>
      <c r="T39" s="59"/>
      <c r="U39" s="59"/>
      <c r="V39" s="59"/>
      <c r="W39" s="59"/>
      <c r="X39" s="59"/>
      <c r="Y39" s="59"/>
      <c r="Z39" s="59"/>
      <c r="AA39" s="59"/>
      <c r="AB39" s="59"/>
    </row>
    <row r="40">
      <c r="A40" s="44" t="s">
        <v>539</v>
      </c>
      <c r="B40" s="48"/>
      <c r="C40" s="48" t="s">
        <v>540</v>
      </c>
      <c r="D40" s="48"/>
      <c r="E40" s="48"/>
      <c r="F40" s="48" t="s">
        <v>541</v>
      </c>
      <c r="G40" s="48" t="s">
        <v>542</v>
      </c>
      <c r="H40" s="48" t="s">
        <v>543</v>
      </c>
      <c r="I40" s="48" t="s">
        <v>543</v>
      </c>
      <c r="J40" s="82" t="s">
        <v>412</v>
      </c>
      <c r="K40" s="82" t="s">
        <v>412</v>
      </c>
      <c r="L40" s="59"/>
      <c r="M40" s="59"/>
      <c r="N40" s="59"/>
      <c r="O40" s="59"/>
      <c r="P40" s="59"/>
      <c r="Q40" s="59"/>
      <c r="R40" s="59"/>
      <c r="S40" s="59"/>
      <c r="T40" s="59"/>
      <c r="U40" s="59"/>
      <c r="V40" s="59"/>
      <c r="W40" s="59"/>
      <c r="X40" s="59"/>
      <c r="Y40" s="59"/>
      <c r="Z40" s="59"/>
      <c r="AA40" s="59"/>
      <c r="AB40" s="59"/>
    </row>
    <row r="41">
      <c r="A41" s="44" t="s">
        <v>544</v>
      </c>
      <c r="B41" s="48"/>
      <c r="C41" s="48" t="s">
        <v>545</v>
      </c>
      <c r="D41" s="48"/>
      <c r="E41" s="48"/>
      <c r="F41" s="48" t="s">
        <v>546</v>
      </c>
      <c r="G41" s="48" t="s">
        <v>547</v>
      </c>
      <c r="H41" s="48" t="s">
        <v>548</v>
      </c>
      <c r="I41" s="48" t="s">
        <v>548</v>
      </c>
      <c r="J41" s="82" t="s">
        <v>412</v>
      </c>
      <c r="K41" s="82" t="s">
        <v>412</v>
      </c>
      <c r="L41" s="59"/>
      <c r="M41" s="59"/>
      <c r="N41" s="59"/>
      <c r="O41" s="59"/>
      <c r="P41" s="59"/>
      <c r="Q41" s="59"/>
      <c r="R41" s="59"/>
      <c r="S41" s="59"/>
      <c r="T41" s="59"/>
      <c r="U41" s="59"/>
      <c r="V41" s="59"/>
      <c r="W41" s="59"/>
      <c r="X41" s="59"/>
      <c r="Y41" s="59"/>
      <c r="Z41" s="59"/>
      <c r="AA41" s="59"/>
      <c r="AB41" s="59"/>
    </row>
    <row r="42">
      <c r="A42" s="44" t="s">
        <v>549</v>
      </c>
      <c r="B42" s="48"/>
      <c r="C42" s="48" t="s">
        <v>550</v>
      </c>
      <c r="D42" s="48"/>
      <c r="E42" s="48"/>
      <c r="F42" s="48" t="s">
        <v>551</v>
      </c>
      <c r="G42" s="48" t="s">
        <v>552</v>
      </c>
      <c r="H42" s="48" t="s">
        <v>553</v>
      </c>
      <c r="I42" s="48" t="s">
        <v>553</v>
      </c>
      <c r="J42" s="82" t="s">
        <v>412</v>
      </c>
      <c r="K42" s="82" t="s">
        <v>412</v>
      </c>
      <c r="L42" s="59"/>
      <c r="M42" s="59"/>
      <c r="N42" s="59"/>
      <c r="O42" s="59"/>
      <c r="P42" s="59"/>
      <c r="Q42" s="59"/>
      <c r="R42" s="59"/>
      <c r="S42" s="59"/>
      <c r="T42" s="59"/>
      <c r="U42" s="59"/>
      <c r="V42" s="59"/>
      <c r="W42" s="59"/>
      <c r="X42" s="59"/>
      <c r="Y42" s="59"/>
      <c r="Z42" s="59"/>
      <c r="AA42" s="59"/>
      <c r="AB42" s="59"/>
    </row>
    <row r="43">
      <c r="A43" s="44" t="s">
        <v>554</v>
      </c>
      <c r="B43" s="48"/>
      <c r="C43" s="48" t="s">
        <v>555</v>
      </c>
      <c r="D43" s="48"/>
      <c r="E43" s="48"/>
      <c r="F43" s="48" t="s">
        <v>556</v>
      </c>
      <c r="G43" s="48" t="s">
        <v>557</v>
      </c>
      <c r="H43" s="48" t="s">
        <v>558</v>
      </c>
      <c r="I43" s="48" t="s">
        <v>558</v>
      </c>
      <c r="J43" s="82" t="s">
        <v>412</v>
      </c>
      <c r="K43" s="82" t="s">
        <v>412</v>
      </c>
      <c r="L43" s="59"/>
      <c r="M43" s="59"/>
      <c r="N43" s="59"/>
      <c r="O43" s="59"/>
      <c r="P43" s="59"/>
      <c r="Q43" s="59"/>
      <c r="R43" s="59"/>
      <c r="S43" s="59"/>
      <c r="T43" s="59"/>
      <c r="U43" s="59"/>
      <c r="V43" s="59"/>
      <c r="W43" s="59"/>
      <c r="X43" s="59"/>
      <c r="Y43" s="59"/>
      <c r="Z43" s="59"/>
      <c r="AA43" s="59"/>
      <c r="AB43" s="59"/>
    </row>
    <row r="44">
      <c r="A44" s="44" t="s">
        <v>559</v>
      </c>
      <c r="B44" s="48"/>
      <c r="C44" s="48" t="s">
        <v>560</v>
      </c>
      <c r="D44" s="48"/>
      <c r="E44" s="48"/>
      <c r="F44" s="48" t="s">
        <v>561</v>
      </c>
      <c r="G44" s="48" t="s">
        <v>557</v>
      </c>
      <c r="H44" s="48" t="s">
        <v>562</v>
      </c>
      <c r="I44" s="48" t="s">
        <v>562</v>
      </c>
      <c r="J44" s="82" t="s">
        <v>412</v>
      </c>
      <c r="K44" s="82" t="s">
        <v>412</v>
      </c>
      <c r="L44" s="59"/>
      <c r="M44" s="59"/>
      <c r="N44" s="59"/>
      <c r="O44" s="59"/>
      <c r="P44" s="59"/>
      <c r="Q44" s="59"/>
      <c r="R44" s="59"/>
      <c r="S44" s="59"/>
      <c r="T44" s="59"/>
      <c r="U44" s="59"/>
      <c r="V44" s="59"/>
      <c r="W44" s="59"/>
      <c r="X44" s="59"/>
      <c r="Y44" s="59"/>
      <c r="Z44" s="59"/>
      <c r="AA44" s="59"/>
      <c r="AB44" s="59"/>
    </row>
    <row r="45">
      <c r="A45" s="44" t="s">
        <v>563</v>
      </c>
      <c r="B45" s="48"/>
      <c r="C45" s="48" t="s">
        <v>564</v>
      </c>
      <c r="D45" s="48"/>
      <c r="E45" s="48"/>
      <c r="F45" s="48" t="s">
        <v>565</v>
      </c>
      <c r="G45" s="48" t="s">
        <v>566</v>
      </c>
      <c r="H45" s="48" t="s">
        <v>567</v>
      </c>
      <c r="I45" s="48" t="s">
        <v>567</v>
      </c>
      <c r="J45" s="82" t="s">
        <v>412</v>
      </c>
      <c r="K45" s="82" t="s">
        <v>412</v>
      </c>
      <c r="L45" s="59"/>
      <c r="M45" s="59"/>
      <c r="N45" s="59"/>
      <c r="O45" s="59"/>
      <c r="P45" s="59"/>
      <c r="Q45" s="59"/>
      <c r="R45" s="59"/>
      <c r="S45" s="59"/>
      <c r="T45" s="59"/>
      <c r="U45" s="59"/>
      <c r="V45" s="59"/>
      <c r="W45" s="59"/>
      <c r="X45" s="59"/>
      <c r="Y45" s="59"/>
      <c r="Z45" s="59"/>
      <c r="AA45" s="59"/>
      <c r="AB45" s="59"/>
    </row>
    <row r="46">
      <c r="A46" s="44" t="s">
        <v>568</v>
      </c>
      <c r="B46" s="48"/>
      <c r="C46" s="48" t="s">
        <v>569</v>
      </c>
      <c r="D46" s="48"/>
      <c r="E46" s="48"/>
      <c r="F46" s="48" t="s">
        <v>570</v>
      </c>
      <c r="G46" s="48" t="s">
        <v>571</v>
      </c>
      <c r="H46" s="48" t="s">
        <v>572</v>
      </c>
      <c r="I46" s="48" t="s">
        <v>572</v>
      </c>
      <c r="J46" s="82" t="s">
        <v>412</v>
      </c>
      <c r="K46" s="82" t="s">
        <v>412</v>
      </c>
      <c r="L46" s="44" t="s">
        <v>573</v>
      </c>
      <c r="M46" s="59"/>
      <c r="N46" s="59"/>
      <c r="O46" s="59"/>
      <c r="P46" s="59"/>
      <c r="Q46" s="59"/>
      <c r="R46" s="59"/>
      <c r="S46" s="59"/>
      <c r="T46" s="59"/>
      <c r="U46" s="59"/>
      <c r="V46" s="59"/>
      <c r="W46" s="59"/>
      <c r="X46" s="59"/>
      <c r="Y46" s="59"/>
      <c r="Z46" s="59"/>
      <c r="AA46" s="59"/>
      <c r="AB46" s="59"/>
    </row>
    <row r="47">
      <c r="A47" s="44" t="s">
        <v>574</v>
      </c>
      <c r="B47" s="48"/>
      <c r="C47" s="44" t="s">
        <v>530</v>
      </c>
      <c r="D47" s="59"/>
      <c r="E47" s="59"/>
      <c r="F47" s="85" t="s">
        <v>575</v>
      </c>
      <c r="G47" s="44" t="s">
        <v>532</v>
      </c>
      <c r="H47" s="44" t="s">
        <v>499</v>
      </c>
      <c r="I47" s="44" t="s">
        <v>499</v>
      </c>
      <c r="J47" s="82" t="s">
        <v>412</v>
      </c>
      <c r="K47" s="82" t="s">
        <v>412</v>
      </c>
      <c r="L47" s="59"/>
      <c r="M47" s="59"/>
      <c r="N47" s="59"/>
      <c r="O47" s="59"/>
      <c r="P47" s="59"/>
      <c r="Q47" s="59"/>
      <c r="R47" s="59"/>
      <c r="S47" s="59"/>
      <c r="T47" s="59"/>
      <c r="U47" s="59"/>
      <c r="V47" s="59"/>
      <c r="W47" s="59"/>
      <c r="X47" s="59"/>
      <c r="Y47" s="59"/>
      <c r="Z47" s="59"/>
      <c r="AA47" s="59"/>
      <c r="AB47" s="59"/>
    </row>
    <row r="48">
      <c r="A48" s="44" t="s">
        <v>576</v>
      </c>
      <c r="B48" s="48"/>
      <c r="C48" s="48" t="s">
        <v>577</v>
      </c>
      <c r="D48" s="48"/>
      <c r="E48" s="48"/>
      <c r="F48" s="48" t="s">
        <v>578</v>
      </c>
      <c r="G48" s="48" t="s">
        <v>579</v>
      </c>
      <c r="H48" s="44" t="s">
        <v>499</v>
      </c>
      <c r="I48" s="44" t="s">
        <v>499</v>
      </c>
      <c r="J48" s="82" t="s">
        <v>412</v>
      </c>
      <c r="K48" s="82" t="s">
        <v>412</v>
      </c>
      <c r="L48" s="59"/>
      <c r="M48" s="59"/>
      <c r="N48" s="59"/>
      <c r="O48" s="59"/>
      <c r="P48" s="59"/>
      <c r="Q48" s="59"/>
      <c r="R48" s="59"/>
      <c r="S48" s="59"/>
      <c r="T48" s="59"/>
      <c r="U48" s="59"/>
      <c r="V48" s="59"/>
      <c r="W48" s="59"/>
      <c r="X48" s="59"/>
      <c r="Y48" s="59"/>
      <c r="Z48" s="59"/>
      <c r="AA48" s="59"/>
      <c r="AB48" s="59"/>
    </row>
    <row r="49">
      <c r="A49" s="44" t="s">
        <v>580</v>
      </c>
      <c r="B49" s="48"/>
      <c r="C49" s="48" t="s">
        <v>581</v>
      </c>
      <c r="D49" s="48"/>
      <c r="E49" s="48"/>
      <c r="F49" s="48" t="s">
        <v>582</v>
      </c>
      <c r="G49" s="48" t="s">
        <v>583</v>
      </c>
      <c r="H49" s="44" t="s">
        <v>584</v>
      </c>
      <c r="I49" s="44" t="s">
        <v>584</v>
      </c>
      <c r="J49" s="82" t="s">
        <v>412</v>
      </c>
      <c r="K49" s="82" t="s">
        <v>412</v>
      </c>
      <c r="L49" s="59"/>
      <c r="M49" s="59"/>
      <c r="N49" s="59"/>
      <c r="O49" s="59"/>
      <c r="P49" s="59"/>
      <c r="Q49" s="59"/>
      <c r="R49" s="59"/>
      <c r="S49" s="59"/>
      <c r="T49" s="59"/>
      <c r="U49" s="59"/>
      <c r="V49" s="59"/>
      <c r="W49" s="59"/>
      <c r="X49" s="59"/>
      <c r="Y49" s="59"/>
      <c r="Z49" s="59"/>
      <c r="AA49" s="59"/>
      <c r="AB49" s="59"/>
    </row>
    <row r="50">
      <c r="A50" s="44" t="s">
        <v>585</v>
      </c>
      <c r="B50" s="48"/>
      <c r="C50" s="48" t="s">
        <v>586</v>
      </c>
      <c r="D50" s="48"/>
      <c r="E50" s="48"/>
      <c r="F50" s="48" t="s">
        <v>587</v>
      </c>
      <c r="G50" s="48" t="s">
        <v>588</v>
      </c>
      <c r="H50" s="44" t="s">
        <v>589</v>
      </c>
      <c r="I50" s="44" t="s">
        <v>589</v>
      </c>
      <c r="J50" s="82" t="s">
        <v>412</v>
      </c>
      <c r="K50" s="82" t="s">
        <v>412</v>
      </c>
      <c r="L50" s="59"/>
      <c r="M50" s="59"/>
      <c r="N50" s="59"/>
      <c r="O50" s="59"/>
      <c r="P50" s="59"/>
      <c r="Q50" s="59"/>
      <c r="R50" s="59"/>
      <c r="S50" s="59"/>
      <c r="T50" s="59"/>
      <c r="U50" s="59"/>
      <c r="V50" s="59"/>
      <c r="W50" s="59"/>
      <c r="X50" s="59"/>
      <c r="Y50" s="59"/>
      <c r="Z50" s="59"/>
      <c r="AA50" s="59"/>
      <c r="AB50" s="59"/>
    </row>
    <row r="51">
      <c r="A51" s="44" t="s">
        <v>44</v>
      </c>
      <c r="B51" s="48"/>
      <c r="C51" s="48" t="s">
        <v>590</v>
      </c>
      <c r="D51" s="48"/>
      <c r="E51" s="48"/>
      <c r="F51" s="48" t="s">
        <v>591</v>
      </c>
      <c r="G51" s="48" t="s">
        <v>48</v>
      </c>
      <c r="H51" s="44" t="s">
        <v>592</v>
      </c>
      <c r="I51" s="48"/>
      <c r="J51" s="82" t="s">
        <v>412</v>
      </c>
      <c r="K51" s="82" t="s">
        <v>412</v>
      </c>
      <c r="L51" s="59"/>
      <c r="M51" s="59"/>
      <c r="N51" s="59"/>
      <c r="O51" s="59"/>
      <c r="P51" s="59"/>
      <c r="Q51" s="59"/>
      <c r="R51" s="59"/>
      <c r="S51" s="59"/>
      <c r="T51" s="59"/>
      <c r="U51" s="59"/>
      <c r="V51" s="59"/>
      <c r="W51" s="59"/>
      <c r="X51" s="59"/>
      <c r="Y51" s="59"/>
      <c r="Z51" s="59"/>
      <c r="AA51" s="59"/>
      <c r="AB51" s="59"/>
    </row>
    <row r="52">
      <c r="A52" s="44" t="s">
        <v>593</v>
      </c>
      <c r="B52" s="48"/>
      <c r="C52" s="86" t="s">
        <v>594</v>
      </c>
      <c r="D52" s="87"/>
      <c r="E52" s="87"/>
      <c r="F52" s="86" t="s">
        <v>595</v>
      </c>
      <c r="G52" s="88" t="s">
        <v>596</v>
      </c>
      <c r="H52" s="88" t="s">
        <v>597</v>
      </c>
      <c r="I52" s="48"/>
      <c r="J52" s="84" t="s">
        <v>494</v>
      </c>
      <c r="K52" s="84" t="s">
        <v>494</v>
      </c>
      <c r="L52" s="59"/>
      <c r="M52" s="59"/>
      <c r="N52" s="59"/>
      <c r="O52" s="59"/>
      <c r="P52" s="59"/>
      <c r="Q52" s="59"/>
      <c r="R52" s="59"/>
      <c r="S52" s="59"/>
      <c r="T52" s="59"/>
      <c r="U52" s="59"/>
      <c r="V52" s="59"/>
      <c r="W52" s="59"/>
      <c r="X52" s="59"/>
      <c r="Y52" s="59"/>
      <c r="Z52" s="59"/>
      <c r="AA52" s="59"/>
      <c r="AB52" s="59"/>
    </row>
    <row r="53">
      <c r="A53" s="44" t="s">
        <v>598</v>
      </c>
      <c r="B53" s="79" t="s">
        <v>599</v>
      </c>
      <c r="C53" s="48" t="s">
        <v>600</v>
      </c>
      <c r="D53" s="48"/>
      <c r="E53" s="48"/>
      <c r="F53" s="48" t="s">
        <v>601</v>
      </c>
      <c r="G53" s="48" t="s">
        <v>537</v>
      </c>
      <c r="H53" s="44" t="s">
        <v>602</v>
      </c>
      <c r="I53" s="44" t="s">
        <v>602</v>
      </c>
      <c r="J53" s="82" t="s">
        <v>412</v>
      </c>
      <c r="K53" s="82" t="s">
        <v>412</v>
      </c>
      <c r="L53" s="59"/>
      <c r="M53" s="59"/>
      <c r="N53" s="59"/>
      <c r="O53" s="59"/>
      <c r="P53" s="59"/>
      <c r="Q53" s="59"/>
      <c r="R53" s="59"/>
      <c r="S53" s="59"/>
      <c r="T53" s="59"/>
      <c r="U53" s="59"/>
      <c r="V53" s="59"/>
      <c r="W53" s="59"/>
      <c r="X53" s="59"/>
      <c r="Y53" s="59"/>
      <c r="Z53" s="59"/>
      <c r="AA53" s="59"/>
      <c r="AB53" s="59"/>
    </row>
    <row r="54">
      <c r="A54" s="44" t="s">
        <v>603</v>
      </c>
      <c r="B54" s="48"/>
      <c r="C54" s="89" t="s">
        <v>604</v>
      </c>
      <c r="D54" s="48"/>
      <c r="E54" s="48"/>
      <c r="F54" s="48" t="s">
        <v>605</v>
      </c>
      <c r="G54" s="90" t="s">
        <v>606</v>
      </c>
      <c r="H54" s="91" t="s">
        <v>607</v>
      </c>
      <c r="I54" s="91" t="s">
        <v>607</v>
      </c>
      <c r="J54" s="82" t="s">
        <v>412</v>
      </c>
      <c r="K54" s="82" t="s">
        <v>412</v>
      </c>
      <c r="L54" s="59"/>
      <c r="M54" s="59"/>
      <c r="N54" s="59"/>
      <c r="O54" s="59"/>
      <c r="P54" s="59"/>
      <c r="Q54" s="59"/>
      <c r="R54" s="59"/>
      <c r="S54" s="59"/>
      <c r="T54" s="59"/>
      <c r="U54" s="59"/>
      <c r="V54" s="59"/>
      <c r="W54" s="59"/>
      <c r="X54" s="59"/>
      <c r="Y54" s="59"/>
      <c r="Z54" s="59"/>
      <c r="AA54" s="59"/>
      <c r="AB54" s="59"/>
    </row>
    <row r="55">
      <c r="A55" s="44" t="s">
        <v>608</v>
      </c>
      <c r="B55" s="48"/>
      <c r="C55" s="92" t="s">
        <v>609</v>
      </c>
      <c r="D55" s="48"/>
      <c r="E55" s="48"/>
      <c r="F55" s="48" t="s">
        <v>610</v>
      </c>
      <c r="G55" s="90" t="s">
        <v>611</v>
      </c>
      <c r="H55" s="44" t="s">
        <v>612</v>
      </c>
      <c r="I55" s="44" t="s">
        <v>612</v>
      </c>
      <c r="J55" s="82" t="s">
        <v>412</v>
      </c>
      <c r="K55" s="82" t="s">
        <v>412</v>
      </c>
      <c r="L55" s="59"/>
      <c r="M55" s="59"/>
      <c r="N55" s="59"/>
      <c r="O55" s="59"/>
      <c r="P55" s="59"/>
      <c r="Q55" s="59"/>
      <c r="R55" s="59"/>
      <c r="S55" s="59"/>
      <c r="T55" s="59"/>
      <c r="U55" s="59"/>
      <c r="V55" s="59"/>
      <c r="W55" s="59"/>
      <c r="X55" s="59"/>
      <c r="Y55" s="59"/>
      <c r="Z55" s="59"/>
      <c r="AA55" s="59"/>
      <c r="AB55" s="59"/>
    </row>
    <row r="56">
      <c r="A56" s="44" t="s">
        <v>613</v>
      </c>
      <c r="B56" s="48"/>
      <c r="C56" s="92" t="s">
        <v>614</v>
      </c>
      <c r="D56" s="48"/>
      <c r="E56" s="48"/>
      <c r="F56" s="48" t="s">
        <v>615</v>
      </c>
      <c r="G56" s="92" t="s">
        <v>611</v>
      </c>
      <c r="H56" s="44" t="s">
        <v>612</v>
      </c>
      <c r="I56" s="44" t="s">
        <v>612</v>
      </c>
      <c r="J56" s="82" t="s">
        <v>412</v>
      </c>
      <c r="K56" s="82" t="s">
        <v>412</v>
      </c>
      <c r="L56" s="59"/>
      <c r="M56" s="59"/>
      <c r="N56" s="59"/>
      <c r="O56" s="59"/>
      <c r="P56" s="59"/>
      <c r="Q56" s="59"/>
      <c r="R56" s="59"/>
      <c r="S56" s="59"/>
      <c r="T56" s="59"/>
      <c r="U56" s="59"/>
      <c r="V56" s="59"/>
      <c r="W56" s="59"/>
      <c r="X56" s="59"/>
      <c r="Y56" s="59"/>
      <c r="Z56" s="59"/>
      <c r="AA56" s="59"/>
      <c r="AB56" s="59"/>
    </row>
    <row r="57">
      <c r="A57" s="44" t="s">
        <v>55</v>
      </c>
      <c r="B57" s="48"/>
      <c r="C57" s="93" t="s">
        <v>616</v>
      </c>
      <c r="D57" s="48"/>
      <c r="E57" s="48"/>
      <c r="F57" s="48" t="s">
        <v>58</v>
      </c>
      <c r="G57" s="44" t="s">
        <v>617</v>
      </c>
      <c r="H57" s="44" t="s">
        <v>618</v>
      </c>
      <c r="I57" s="44" t="s">
        <v>619</v>
      </c>
      <c r="J57" s="82" t="s">
        <v>412</v>
      </c>
      <c r="K57" s="82" t="s">
        <v>412</v>
      </c>
      <c r="L57" s="59"/>
      <c r="M57" s="59"/>
      <c r="N57" s="59"/>
      <c r="O57" s="59"/>
      <c r="P57" s="59"/>
      <c r="Q57" s="59"/>
      <c r="R57" s="59"/>
      <c r="S57" s="59"/>
      <c r="T57" s="59"/>
      <c r="U57" s="59"/>
      <c r="V57" s="59"/>
      <c r="W57" s="59"/>
      <c r="X57" s="59"/>
      <c r="Y57" s="59"/>
      <c r="Z57" s="59"/>
      <c r="AA57" s="59"/>
      <c r="AB57" s="59"/>
    </row>
    <row r="58">
      <c r="A58" s="44" t="s">
        <v>620</v>
      </c>
      <c r="B58" s="48"/>
      <c r="C58" s="92" t="s">
        <v>621</v>
      </c>
      <c r="D58" s="48"/>
      <c r="E58" s="48"/>
      <c r="F58" s="48" t="s">
        <v>622</v>
      </c>
      <c r="G58" s="48" t="s">
        <v>623</v>
      </c>
      <c r="H58" s="44" t="s">
        <v>499</v>
      </c>
      <c r="I58" s="44" t="s">
        <v>499</v>
      </c>
      <c r="J58" s="82" t="s">
        <v>412</v>
      </c>
      <c r="K58" s="82" t="s">
        <v>412</v>
      </c>
      <c r="L58" s="59"/>
      <c r="M58" s="59"/>
      <c r="N58" s="59"/>
      <c r="O58" s="59"/>
      <c r="P58" s="59"/>
      <c r="Q58" s="59"/>
      <c r="R58" s="59"/>
      <c r="S58" s="59"/>
      <c r="T58" s="59"/>
      <c r="U58" s="59"/>
      <c r="V58" s="59"/>
      <c r="W58" s="59"/>
      <c r="X58" s="59"/>
      <c r="Y58" s="59"/>
      <c r="Z58" s="59"/>
      <c r="AA58" s="59"/>
      <c r="AB58" s="59"/>
    </row>
    <row r="59">
      <c r="A59" s="44" t="s">
        <v>624</v>
      </c>
      <c r="B59" s="48"/>
      <c r="C59" s="92" t="s">
        <v>625</v>
      </c>
      <c r="D59" s="48"/>
      <c r="E59" s="48"/>
      <c r="F59" s="48" t="s">
        <v>626</v>
      </c>
      <c r="G59" s="48" t="s">
        <v>627</v>
      </c>
      <c r="H59" s="44" t="s">
        <v>628</v>
      </c>
      <c r="I59" s="48"/>
      <c r="J59" s="82" t="s">
        <v>412</v>
      </c>
      <c r="K59" s="82" t="s">
        <v>412</v>
      </c>
      <c r="L59" s="59"/>
      <c r="M59" s="59"/>
      <c r="N59" s="59"/>
      <c r="O59" s="59"/>
      <c r="P59" s="59"/>
      <c r="Q59" s="59"/>
      <c r="R59" s="59"/>
      <c r="S59" s="59"/>
      <c r="T59" s="59"/>
      <c r="U59" s="59"/>
      <c r="V59" s="59"/>
      <c r="W59" s="59"/>
      <c r="X59" s="59"/>
      <c r="Y59" s="59"/>
      <c r="Z59" s="59"/>
      <c r="AA59" s="59"/>
      <c r="AB59" s="59"/>
    </row>
    <row r="60">
      <c r="A60" s="44" t="s">
        <v>629</v>
      </c>
      <c r="B60" s="48"/>
      <c r="C60" s="92" t="s">
        <v>630</v>
      </c>
      <c r="D60" s="48"/>
      <c r="E60" s="48"/>
      <c r="F60" s="48" t="s">
        <v>631</v>
      </c>
      <c r="G60" s="48" t="s">
        <v>632</v>
      </c>
      <c r="H60" s="44" t="s">
        <v>633</v>
      </c>
      <c r="I60" s="48" t="s">
        <v>634</v>
      </c>
      <c r="J60" s="82" t="s">
        <v>412</v>
      </c>
      <c r="K60" s="84" t="s">
        <v>494</v>
      </c>
      <c r="L60" s="59"/>
      <c r="M60" s="59"/>
      <c r="N60" s="59"/>
      <c r="O60" s="59"/>
      <c r="P60" s="59"/>
      <c r="Q60" s="59"/>
      <c r="R60" s="59"/>
      <c r="S60" s="59"/>
      <c r="T60" s="59"/>
      <c r="U60" s="59"/>
      <c r="V60" s="59"/>
      <c r="W60" s="59"/>
      <c r="X60" s="59"/>
      <c r="Y60" s="59"/>
      <c r="Z60" s="59"/>
      <c r="AA60" s="59"/>
      <c r="AB60" s="59"/>
    </row>
    <row r="61">
      <c r="A61" s="44" t="s">
        <v>635</v>
      </c>
      <c r="B61" s="48"/>
      <c r="C61" s="92" t="s">
        <v>636</v>
      </c>
      <c r="D61" s="48"/>
      <c r="E61" s="48"/>
      <c r="F61" s="48" t="s">
        <v>637</v>
      </c>
      <c r="G61" s="94" t="s">
        <v>638</v>
      </c>
      <c r="H61" s="44"/>
      <c r="I61" s="48"/>
      <c r="J61" s="84" t="s">
        <v>494</v>
      </c>
      <c r="K61" s="84" t="s">
        <v>494</v>
      </c>
      <c r="L61" s="59"/>
      <c r="M61" s="59"/>
      <c r="N61" s="59"/>
      <c r="O61" s="59"/>
      <c r="P61" s="59"/>
      <c r="Q61" s="59"/>
      <c r="R61" s="59"/>
      <c r="S61" s="59"/>
      <c r="T61" s="59"/>
      <c r="U61" s="59"/>
      <c r="V61" s="59"/>
      <c r="W61" s="59"/>
      <c r="X61" s="59"/>
      <c r="Y61" s="59"/>
      <c r="Z61" s="59"/>
      <c r="AA61" s="59"/>
      <c r="AB61" s="59"/>
    </row>
    <row r="62">
      <c r="A62" s="44" t="s">
        <v>639</v>
      </c>
      <c r="B62" s="48"/>
      <c r="C62" s="48" t="s">
        <v>640</v>
      </c>
      <c r="D62" s="48"/>
      <c r="E62" s="48"/>
      <c r="F62" s="48" t="s">
        <v>641</v>
      </c>
      <c r="G62" s="48" t="s">
        <v>642</v>
      </c>
      <c r="H62" s="48" t="s">
        <v>643</v>
      </c>
      <c r="I62" s="48" t="s">
        <v>643</v>
      </c>
      <c r="J62" s="82" t="s">
        <v>412</v>
      </c>
      <c r="K62" s="82" t="s">
        <v>412</v>
      </c>
      <c r="L62" s="59"/>
      <c r="M62" s="59"/>
      <c r="N62" s="59"/>
      <c r="O62" s="59"/>
      <c r="P62" s="59"/>
      <c r="Q62" s="59"/>
      <c r="R62" s="59"/>
      <c r="S62" s="59"/>
      <c r="T62" s="59"/>
      <c r="U62" s="59"/>
      <c r="V62" s="59"/>
      <c r="W62" s="59"/>
      <c r="X62" s="59"/>
      <c r="Y62" s="59"/>
      <c r="Z62" s="59"/>
      <c r="AA62" s="59"/>
      <c r="AB62" s="59"/>
    </row>
    <row r="63">
      <c r="A63" s="44" t="s">
        <v>644</v>
      </c>
      <c r="B63" s="48"/>
      <c r="C63" s="48" t="s">
        <v>645</v>
      </c>
      <c r="D63" s="48"/>
      <c r="E63" s="48"/>
      <c r="F63" s="48" t="s">
        <v>646</v>
      </c>
      <c r="G63" s="48" t="s">
        <v>647</v>
      </c>
      <c r="H63" s="44" t="s">
        <v>648</v>
      </c>
      <c r="I63" s="44" t="s">
        <v>648</v>
      </c>
      <c r="J63" s="82" t="s">
        <v>412</v>
      </c>
      <c r="K63" s="82" t="s">
        <v>412</v>
      </c>
      <c r="L63" s="59"/>
      <c r="M63" s="59"/>
      <c r="N63" s="59"/>
      <c r="O63" s="59"/>
      <c r="P63" s="59"/>
      <c r="Q63" s="59"/>
      <c r="R63" s="59"/>
      <c r="S63" s="59"/>
      <c r="T63" s="59"/>
      <c r="U63" s="59"/>
      <c r="V63" s="59"/>
      <c r="W63" s="59"/>
      <c r="X63" s="59"/>
      <c r="Y63" s="59"/>
      <c r="Z63" s="59"/>
      <c r="AA63" s="59"/>
      <c r="AB63" s="59"/>
    </row>
    <row r="64">
      <c r="A64" s="44" t="s">
        <v>64</v>
      </c>
      <c r="B64" s="48"/>
      <c r="C64" s="44" t="s">
        <v>649</v>
      </c>
      <c r="D64" s="59"/>
      <c r="E64" s="59"/>
      <c r="F64" s="85" t="s">
        <v>66</v>
      </c>
      <c r="G64" s="44" t="s">
        <v>67</v>
      </c>
      <c r="H64" s="44" t="s">
        <v>68</v>
      </c>
      <c r="I64" s="44" t="s">
        <v>68</v>
      </c>
      <c r="J64" s="82" t="s">
        <v>412</v>
      </c>
      <c r="K64" s="82" t="s">
        <v>412</v>
      </c>
      <c r="L64" s="44" t="s">
        <v>15</v>
      </c>
      <c r="M64" s="59"/>
      <c r="N64" s="59"/>
      <c r="O64" s="59"/>
      <c r="P64" s="59"/>
      <c r="Q64" s="59"/>
      <c r="R64" s="59"/>
      <c r="S64" s="59"/>
      <c r="T64" s="59"/>
      <c r="U64" s="59"/>
      <c r="V64" s="59"/>
      <c r="W64" s="59"/>
      <c r="X64" s="59"/>
      <c r="Y64" s="59"/>
      <c r="Z64" s="59"/>
      <c r="AA64" s="59"/>
      <c r="AB64" s="59"/>
    </row>
    <row r="65">
      <c r="A65" s="44" t="s">
        <v>650</v>
      </c>
      <c r="B65" s="48"/>
      <c r="C65" s="48" t="s">
        <v>651</v>
      </c>
      <c r="D65" s="48"/>
      <c r="E65" s="48"/>
      <c r="F65" s="48" t="s">
        <v>652</v>
      </c>
      <c r="G65" s="48" t="s">
        <v>653</v>
      </c>
      <c r="H65" s="44" t="s">
        <v>499</v>
      </c>
      <c r="I65" s="44" t="s">
        <v>499</v>
      </c>
      <c r="J65" s="82" t="s">
        <v>412</v>
      </c>
      <c r="K65" s="82" t="s">
        <v>412</v>
      </c>
      <c r="L65" s="59"/>
      <c r="M65" s="59"/>
      <c r="N65" s="59"/>
      <c r="O65" s="59"/>
      <c r="P65" s="59"/>
      <c r="Q65" s="59"/>
      <c r="R65" s="59"/>
      <c r="S65" s="59"/>
      <c r="T65" s="59"/>
      <c r="U65" s="59"/>
      <c r="V65" s="59"/>
      <c r="W65" s="59"/>
      <c r="X65" s="59"/>
      <c r="Y65" s="59"/>
      <c r="Z65" s="59"/>
      <c r="AA65" s="59"/>
      <c r="AB65" s="59"/>
    </row>
    <row r="66">
      <c r="A66" s="44" t="s">
        <v>654</v>
      </c>
      <c r="B66" s="48"/>
      <c r="C66" s="48" t="s">
        <v>655</v>
      </c>
      <c r="D66" s="48"/>
      <c r="E66" s="48"/>
      <c r="F66" s="48" t="s">
        <v>656</v>
      </c>
      <c r="G66" s="48" t="s">
        <v>127</v>
      </c>
      <c r="H66" s="44" t="s">
        <v>499</v>
      </c>
      <c r="I66" s="44" t="s">
        <v>499</v>
      </c>
      <c r="J66" s="82" t="s">
        <v>412</v>
      </c>
      <c r="K66" s="82" t="s">
        <v>412</v>
      </c>
      <c r="L66" s="59"/>
      <c r="M66" s="59"/>
      <c r="N66" s="59"/>
      <c r="O66" s="59"/>
      <c r="P66" s="59"/>
      <c r="Q66" s="59"/>
      <c r="R66" s="59"/>
      <c r="S66" s="59"/>
      <c r="T66" s="59"/>
      <c r="U66" s="59"/>
      <c r="V66" s="59"/>
      <c r="W66" s="59"/>
      <c r="X66" s="59"/>
      <c r="Y66" s="59"/>
      <c r="Z66" s="59"/>
      <c r="AA66" s="59"/>
      <c r="AB66" s="59"/>
    </row>
    <row r="67">
      <c r="A67" s="44" t="s">
        <v>657</v>
      </c>
      <c r="B67" s="48"/>
      <c r="C67" s="44" t="s">
        <v>658</v>
      </c>
      <c r="D67" s="59"/>
      <c r="E67" s="59"/>
      <c r="F67" s="44" t="s">
        <v>659</v>
      </c>
      <c r="G67" s="44" t="s">
        <v>660</v>
      </c>
      <c r="H67" s="59"/>
      <c r="I67" s="59"/>
      <c r="J67" s="84" t="s">
        <v>494</v>
      </c>
      <c r="K67" s="84" t="s">
        <v>494</v>
      </c>
      <c r="L67" s="59"/>
      <c r="M67" s="59"/>
      <c r="N67" s="59"/>
      <c r="O67" s="59"/>
      <c r="P67" s="59"/>
      <c r="Q67" s="59"/>
      <c r="R67" s="59"/>
      <c r="S67" s="59"/>
      <c r="T67" s="59"/>
      <c r="U67" s="59"/>
      <c r="V67" s="59"/>
      <c r="W67" s="59"/>
      <c r="X67" s="59"/>
      <c r="Y67" s="59"/>
      <c r="Z67" s="59"/>
      <c r="AA67" s="59"/>
      <c r="AB67" s="59"/>
    </row>
    <row r="68">
      <c r="A68" s="44" t="s">
        <v>661</v>
      </c>
      <c r="B68" s="48"/>
      <c r="C68" s="44" t="s">
        <v>662</v>
      </c>
      <c r="D68" s="59"/>
      <c r="E68" s="59"/>
      <c r="F68" s="44" t="s">
        <v>663</v>
      </c>
      <c r="G68" s="44" t="s">
        <v>664</v>
      </c>
      <c r="H68" s="44" t="s">
        <v>665</v>
      </c>
      <c r="I68" s="44" t="s">
        <v>665</v>
      </c>
      <c r="J68" s="82" t="s">
        <v>412</v>
      </c>
      <c r="K68" s="82" t="s">
        <v>412</v>
      </c>
      <c r="L68" s="59"/>
      <c r="M68" s="59"/>
      <c r="N68" s="59"/>
      <c r="O68" s="59"/>
      <c r="P68" s="59"/>
      <c r="Q68" s="59"/>
      <c r="R68" s="59"/>
      <c r="S68" s="59"/>
      <c r="T68" s="59"/>
      <c r="U68" s="59"/>
      <c r="V68" s="59"/>
      <c r="W68" s="59"/>
      <c r="X68" s="59"/>
      <c r="Y68" s="59"/>
      <c r="Z68" s="59"/>
      <c r="AA68" s="59"/>
      <c r="AB68" s="59"/>
    </row>
    <row r="69">
      <c r="A69" s="44" t="s">
        <v>666</v>
      </c>
      <c r="B69" s="48"/>
      <c r="C69" s="44" t="s">
        <v>667</v>
      </c>
      <c r="D69" s="59"/>
      <c r="E69" s="59"/>
      <c r="F69" s="44" t="s">
        <v>668</v>
      </c>
      <c r="G69" s="44" t="s">
        <v>664</v>
      </c>
      <c r="H69" s="44" t="s">
        <v>669</v>
      </c>
      <c r="I69" s="44" t="s">
        <v>669</v>
      </c>
      <c r="J69" s="82" t="s">
        <v>412</v>
      </c>
      <c r="K69" s="82" t="s">
        <v>412</v>
      </c>
      <c r="L69" s="59"/>
      <c r="M69" s="59"/>
      <c r="N69" s="59"/>
      <c r="O69" s="59"/>
      <c r="P69" s="59"/>
      <c r="Q69" s="59"/>
      <c r="R69" s="59"/>
      <c r="S69" s="59"/>
      <c r="T69" s="59"/>
      <c r="U69" s="59"/>
      <c r="V69" s="59"/>
      <c r="W69" s="59"/>
      <c r="X69" s="59"/>
      <c r="Y69" s="59"/>
      <c r="Z69" s="59"/>
      <c r="AA69" s="59"/>
      <c r="AB69" s="59"/>
    </row>
    <row r="70">
      <c r="A70" s="44" t="s">
        <v>670</v>
      </c>
      <c r="B70" s="48"/>
      <c r="C70" s="44" t="s">
        <v>671</v>
      </c>
      <c r="D70" s="59"/>
      <c r="E70" s="59"/>
      <c r="F70" s="44" t="s">
        <v>672</v>
      </c>
      <c r="G70" s="44" t="s">
        <v>673</v>
      </c>
      <c r="H70" s="44" t="s">
        <v>674</v>
      </c>
      <c r="I70" s="44" t="s">
        <v>674</v>
      </c>
      <c r="J70" s="82" t="s">
        <v>412</v>
      </c>
      <c r="K70" s="82" t="s">
        <v>412</v>
      </c>
      <c r="L70" s="59"/>
      <c r="M70" s="59"/>
      <c r="N70" s="59"/>
      <c r="O70" s="59"/>
      <c r="P70" s="59"/>
      <c r="Q70" s="59"/>
      <c r="R70" s="59"/>
      <c r="S70" s="59"/>
      <c r="T70" s="59"/>
      <c r="U70" s="59"/>
      <c r="V70" s="59"/>
      <c r="W70" s="59"/>
      <c r="X70" s="59"/>
      <c r="Y70" s="59"/>
      <c r="Z70" s="59"/>
      <c r="AA70" s="59"/>
      <c r="AB70" s="59"/>
    </row>
    <row r="71">
      <c r="A71" s="44" t="s">
        <v>675</v>
      </c>
      <c r="B71" s="48"/>
      <c r="C71" s="44" t="s">
        <v>676</v>
      </c>
      <c r="D71" s="59"/>
      <c r="E71" s="59"/>
      <c r="F71" s="44" t="s">
        <v>677</v>
      </c>
      <c r="G71" s="44" t="s">
        <v>678</v>
      </c>
      <c r="H71" s="59"/>
      <c r="I71" s="59"/>
      <c r="J71" s="84" t="s">
        <v>494</v>
      </c>
      <c r="K71" s="84" t="s">
        <v>494</v>
      </c>
      <c r="L71" s="44" t="s">
        <v>679</v>
      </c>
      <c r="M71" s="59"/>
      <c r="N71" s="59"/>
      <c r="O71" s="59"/>
      <c r="P71" s="59"/>
      <c r="Q71" s="59"/>
      <c r="R71" s="59"/>
      <c r="S71" s="59"/>
      <c r="T71" s="59"/>
      <c r="U71" s="59"/>
      <c r="V71" s="59"/>
      <c r="W71" s="59"/>
      <c r="X71" s="59"/>
      <c r="Y71" s="59"/>
      <c r="Z71" s="59"/>
      <c r="AA71" s="59"/>
      <c r="AB71" s="59"/>
    </row>
    <row r="72">
      <c r="A72" s="44" t="s">
        <v>680</v>
      </c>
      <c r="B72" s="48"/>
      <c r="C72" s="44" t="s">
        <v>681</v>
      </c>
      <c r="D72" s="59"/>
      <c r="E72" s="59"/>
      <c r="F72" s="44" t="s">
        <v>682</v>
      </c>
      <c r="G72" s="44" t="s">
        <v>683</v>
      </c>
      <c r="H72" s="59"/>
      <c r="I72" s="59"/>
      <c r="J72" s="84" t="s">
        <v>494</v>
      </c>
      <c r="K72" s="84" t="s">
        <v>494</v>
      </c>
      <c r="L72" s="44"/>
      <c r="M72" s="59"/>
      <c r="N72" s="59"/>
      <c r="O72" s="59"/>
      <c r="P72" s="59"/>
      <c r="Q72" s="59"/>
      <c r="R72" s="59"/>
      <c r="S72" s="59"/>
      <c r="T72" s="59"/>
      <c r="U72" s="59"/>
      <c r="V72" s="59"/>
      <c r="W72" s="59"/>
      <c r="X72" s="59"/>
      <c r="Y72" s="59"/>
      <c r="Z72" s="59"/>
      <c r="AA72" s="59"/>
      <c r="AB72" s="59"/>
    </row>
    <row r="73">
      <c r="A73" s="44" t="s">
        <v>684</v>
      </c>
      <c r="B73" s="48"/>
      <c r="C73" s="44" t="s">
        <v>685</v>
      </c>
      <c r="D73" s="59"/>
      <c r="E73" s="59"/>
      <c r="F73" s="44" t="s">
        <v>686</v>
      </c>
      <c r="G73" s="44" t="s">
        <v>687</v>
      </c>
      <c r="H73" s="44" t="s">
        <v>688</v>
      </c>
      <c r="I73" s="44" t="s">
        <v>688</v>
      </c>
      <c r="J73" s="82" t="s">
        <v>412</v>
      </c>
      <c r="K73" s="82" t="s">
        <v>412</v>
      </c>
      <c r="L73" s="59"/>
      <c r="M73" s="59"/>
      <c r="N73" s="59"/>
      <c r="O73" s="59"/>
      <c r="P73" s="59"/>
      <c r="Q73" s="59"/>
      <c r="R73" s="59"/>
      <c r="S73" s="59"/>
      <c r="T73" s="59"/>
      <c r="U73" s="59"/>
      <c r="V73" s="59"/>
      <c r="W73" s="59"/>
      <c r="X73" s="59"/>
      <c r="Y73" s="59"/>
      <c r="Z73" s="59"/>
      <c r="AA73" s="59"/>
      <c r="AB73" s="59"/>
    </row>
    <row r="74">
      <c r="A74" s="44" t="s">
        <v>689</v>
      </c>
      <c r="B74" s="48"/>
      <c r="C74" s="44" t="s">
        <v>690</v>
      </c>
      <c r="D74" s="59"/>
      <c r="E74" s="59"/>
      <c r="F74" s="44" t="s">
        <v>691</v>
      </c>
      <c r="G74" s="44" t="s">
        <v>692</v>
      </c>
      <c r="H74" s="44" t="s">
        <v>693</v>
      </c>
      <c r="I74" s="44" t="s">
        <v>693</v>
      </c>
      <c r="J74" s="82" t="s">
        <v>412</v>
      </c>
      <c r="K74" s="82" t="s">
        <v>412</v>
      </c>
      <c r="L74" s="59"/>
      <c r="M74" s="59"/>
      <c r="N74" s="59"/>
      <c r="O74" s="59"/>
      <c r="P74" s="59"/>
      <c r="Q74" s="59"/>
      <c r="R74" s="59"/>
      <c r="S74" s="59"/>
      <c r="T74" s="59"/>
      <c r="U74" s="59"/>
      <c r="V74" s="59"/>
      <c r="W74" s="59"/>
      <c r="X74" s="59"/>
      <c r="Y74" s="59"/>
      <c r="Z74" s="59"/>
      <c r="AA74" s="59"/>
      <c r="AB74" s="59"/>
    </row>
    <row r="75">
      <c r="A75" s="44" t="s">
        <v>694</v>
      </c>
      <c r="B75" s="79" t="s">
        <v>695</v>
      </c>
      <c r="C75" s="48" t="s">
        <v>696</v>
      </c>
      <c r="D75" s="48"/>
      <c r="E75" s="48"/>
      <c r="F75" s="48" t="s">
        <v>697</v>
      </c>
      <c r="G75" s="48" t="s">
        <v>537</v>
      </c>
      <c r="H75" s="48" t="s">
        <v>698</v>
      </c>
      <c r="I75" s="48"/>
      <c r="J75" s="82" t="s">
        <v>412</v>
      </c>
      <c r="K75" s="82" t="s">
        <v>412</v>
      </c>
      <c r="L75" s="59"/>
      <c r="M75" s="59"/>
      <c r="N75" s="59"/>
      <c r="O75" s="59"/>
      <c r="P75" s="59"/>
      <c r="Q75" s="59"/>
      <c r="R75" s="59"/>
      <c r="S75" s="59"/>
      <c r="T75" s="59"/>
      <c r="U75" s="59"/>
      <c r="V75" s="59"/>
      <c r="W75" s="59"/>
      <c r="X75" s="59"/>
      <c r="Y75" s="59"/>
      <c r="Z75" s="59"/>
      <c r="AA75" s="59"/>
      <c r="AB75" s="59"/>
    </row>
    <row r="76">
      <c r="A76" s="44" t="s">
        <v>699</v>
      </c>
      <c r="B76" s="48"/>
      <c r="C76" s="48" t="s">
        <v>700</v>
      </c>
      <c r="D76" s="48"/>
      <c r="E76" s="48"/>
      <c r="F76" s="48" t="s">
        <v>701</v>
      </c>
      <c r="G76" s="48" t="s">
        <v>702</v>
      </c>
      <c r="H76" s="48" t="s">
        <v>703</v>
      </c>
      <c r="I76" s="48"/>
      <c r="J76" s="82" t="s">
        <v>412</v>
      </c>
      <c r="K76" s="82" t="s">
        <v>412</v>
      </c>
      <c r="L76" s="59"/>
      <c r="M76" s="59"/>
      <c r="N76" s="59"/>
      <c r="O76" s="59"/>
      <c r="P76" s="59"/>
      <c r="Q76" s="59"/>
      <c r="R76" s="59"/>
      <c r="S76" s="59"/>
      <c r="T76" s="59"/>
      <c r="U76" s="59"/>
      <c r="V76" s="59"/>
      <c r="W76" s="59"/>
      <c r="X76" s="59"/>
      <c r="Y76" s="59"/>
      <c r="Z76" s="59"/>
      <c r="AA76" s="59"/>
      <c r="AB76" s="59"/>
    </row>
    <row r="77">
      <c r="A77" s="44" t="s">
        <v>72</v>
      </c>
      <c r="B77" s="48"/>
      <c r="C77" s="48" t="s">
        <v>704</v>
      </c>
      <c r="D77" s="48"/>
      <c r="E77" s="48"/>
      <c r="F77" s="48" t="s">
        <v>75</v>
      </c>
      <c r="G77" s="48" t="s">
        <v>76</v>
      </c>
      <c r="H77" s="48" t="s">
        <v>705</v>
      </c>
      <c r="I77" s="48"/>
      <c r="J77" s="82" t="s">
        <v>412</v>
      </c>
      <c r="K77" s="82" t="s">
        <v>412</v>
      </c>
      <c r="L77" s="44"/>
      <c r="M77" s="59"/>
      <c r="N77" s="59"/>
      <c r="O77" s="59"/>
      <c r="P77" s="59"/>
      <c r="Q77" s="59"/>
      <c r="R77" s="59"/>
      <c r="S77" s="59"/>
      <c r="T77" s="59"/>
      <c r="U77" s="59"/>
      <c r="V77" s="59"/>
      <c r="W77" s="59"/>
      <c r="X77" s="59"/>
      <c r="Y77" s="59"/>
      <c r="Z77" s="59"/>
      <c r="AA77" s="59"/>
      <c r="AB77" s="59"/>
    </row>
    <row r="78">
      <c r="A78" s="44" t="s">
        <v>80</v>
      </c>
      <c r="B78" s="48"/>
      <c r="C78" s="48" t="s">
        <v>706</v>
      </c>
      <c r="D78" s="48"/>
      <c r="E78" s="48"/>
      <c r="F78" s="48" t="s">
        <v>82</v>
      </c>
      <c r="G78" s="48" t="s">
        <v>83</v>
      </c>
      <c r="H78" s="48" t="s">
        <v>84</v>
      </c>
      <c r="I78" s="48"/>
      <c r="J78" s="82" t="s">
        <v>412</v>
      </c>
      <c r="K78" s="82" t="s">
        <v>412</v>
      </c>
      <c r="L78" s="44"/>
      <c r="M78" s="59"/>
      <c r="N78" s="59"/>
      <c r="O78" s="59"/>
      <c r="P78" s="59"/>
      <c r="Q78" s="59"/>
      <c r="R78" s="59"/>
      <c r="S78" s="59"/>
      <c r="T78" s="59"/>
      <c r="U78" s="59"/>
      <c r="V78" s="59"/>
      <c r="W78" s="59"/>
      <c r="X78" s="59"/>
      <c r="Y78" s="59"/>
      <c r="Z78" s="59"/>
      <c r="AA78" s="59"/>
      <c r="AB78" s="59"/>
    </row>
    <row r="79">
      <c r="A79" s="44" t="s">
        <v>707</v>
      </c>
      <c r="B79" s="48"/>
      <c r="C79" s="48" t="s">
        <v>645</v>
      </c>
      <c r="D79" s="48"/>
      <c r="E79" s="48"/>
      <c r="F79" s="48" t="s">
        <v>708</v>
      </c>
      <c r="G79" s="48" t="s">
        <v>647</v>
      </c>
      <c r="H79" s="48" t="s">
        <v>709</v>
      </c>
      <c r="I79" s="48"/>
      <c r="J79" s="82" t="s">
        <v>412</v>
      </c>
      <c r="K79" s="82" t="s">
        <v>412</v>
      </c>
      <c r="L79" s="59"/>
      <c r="M79" s="59"/>
      <c r="N79" s="59"/>
      <c r="O79" s="59"/>
      <c r="P79" s="59"/>
      <c r="Q79" s="59"/>
      <c r="R79" s="59"/>
      <c r="S79" s="59"/>
      <c r="T79" s="59"/>
      <c r="U79" s="59"/>
      <c r="V79" s="59"/>
      <c r="W79" s="59"/>
      <c r="X79" s="59"/>
      <c r="Y79" s="59"/>
      <c r="Z79" s="59"/>
      <c r="AA79" s="59"/>
      <c r="AB79" s="59"/>
    </row>
    <row r="80">
      <c r="A80" s="44" t="s">
        <v>710</v>
      </c>
      <c r="B80" s="48"/>
      <c r="C80" s="48" t="s">
        <v>711</v>
      </c>
      <c r="D80" s="48"/>
      <c r="E80" s="48"/>
      <c r="F80" s="48" t="s">
        <v>708</v>
      </c>
      <c r="G80" s="48" t="s">
        <v>712</v>
      </c>
      <c r="H80" s="48" t="s">
        <v>713</v>
      </c>
      <c r="I80" s="48"/>
      <c r="J80" s="82" t="s">
        <v>412</v>
      </c>
      <c r="K80" s="82" t="s">
        <v>412</v>
      </c>
      <c r="L80" s="59"/>
      <c r="M80" s="59"/>
      <c r="N80" s="59"/>
      <c r="O80" s="59"/>
      <c r="P80" s="59"/>
      <c r="Q80" s="59"/>
      <c r="R80" s="59"/>
      <c r="S80" s="59"/>
      <c r="T80" s="59"/>
      <c r="U80" s="59"/>
      <c r="V80" s="59"/>
      <c r="W80" s="59"/>
      <c r="X80" s="59"/>
      <c r="Y80" s="59"/>
      <c r="Z80" s="59"/>
      <c r="AA80" s="59"/>
      <c r="AB80" s="59"/>
    </row>
    <row r="81">
      <c r="A81" s="44" t="s">
        <v>714</v>
      </c>
      <c r="B81" s="79" t="s">
        <v>715</v>
      </c>
      <c r="C81" s="48" t="s">
        <v>716</v>
      </c>
      <c r="D81" s="48"/>
      <c r="E81" s="48"/>
      <c r="F81" s="48" t="s">
        <v>717</v>
      </c>
      <c r="G81" s="48" t="s">
        <v>542</v>
      </c>
      <c r="H81" s="48" t="s">
        <v>543</v>
      </c>
      <c r="I81" s="48"/>
      <c r="J81" s="82" t="s">
        <v>412</v>
      </c>
      <c r="K81" s="82" t="s">
        <v>412</v>
      </c>
      <c r="L81" s="59"/>
      <c r="M81" s="59"/>
      <c r="N81" s="59"/>
      <c r="O81" s="59"/>
      <c r="P81" s="59"/>
      <c r="Q81" s="59"/>
      <c r="R81" s="59"/>
      <c r="S81" s="59"/>
      <c r="T81" s="59"/>
      <c r="U81" s="59"/>
      <c r="V81" s="59"/>
      <c r="W81" s="59"/>
      <c r="X81" s="59"/>
      <c r="Y81" s="59"/>
      <c r="Z81" s="59"/>
      <c r="AA81" s="59"/>
      <c r="AB81" s="59"/>
    </row>
    <row r="82">
      <c r="A82" s="44" t="s">
        <v>718</v>
      </c>
      <c r="B82" s="48"/>
      <c r="C82" s="48" t="s">
        <v>719</v>
      </c>
      <c r="D82" s="48"/>
      <c r="E82" s="48"/>
      <c r="F82" s="48" t="s">
        <v>720</v>
      </c>
      <c r="G82" s="48" t="s">
        <v>542</v>
      </c>
      <c r="H82" s="48" t="s">
        <v>543</v>
      </c>
      <c r="I82" s="48"/>
      <c r="J82" s="82" t="s">
        <v>412</v>
      </c>
      <c r="K82" s="82" t="s">
        <v>412</v>
      </c>
      <c r="L82" s="59"/>
      <c r="M82" s="59"/>
      <c r="N82" s="59"/>
      <c r="O82" s="59"/>
      <c r="P82" s="59"/>
      <c r="Q82" s="59"/>
      <c r="R82" s="59"/>
      <c r="S82" s="59"/>
      <c r="T82" s="59"/>
      <c r="U82" s="59"/>
      <c r="V82" s="59"/>
      <c r="W82" s="59"/>
      <c r="X82" s="59"/>
      <c r="Y82" s="59"/>
      <c r="Z82" s="59"/>
      <c r="AA82" s="59"/>
      <c r="AB82" s="59"/>
    </row>
    <row r="83">
      <c r="A83" s="44" t="s">
        <v>721</v>
      </c>
      <c r="B83" s="48"/>
      <c r="C83" s="48" t="s">
        <v>722</v>
      </c>
      <c r="D83" s="48"/>
      <c r="E83" s="48"/>
      <c r="F83" s="48" t="s">
        <v>723</v>
      </c>
      <c r="G83" s="48" t="s">
        <v>724</v>
      </c>
      <c r="H83" s="48" t="s">
        <v>725</v>
      </c>
      <c r="I83" s="48"/>
      <c r="J83" s="82" t="s">
        <v>412</v>
      </c>
      <c r="K83" s="82" t="s">
        <v>412</v>
      </c>
      <c r="L83" s="59"/>
      <c r="M83" s="59"/>
      <c r="N83" s="59"/>
      <c r="O83" s="59"/>
      <c r="P83" s="59"/>
      <c r="Q83" s="59"/>
      <c r="R83" s="59"/>
      <c r="S83" s="59"/>
      <c r="T83" s="59"/>
      <c r="U83" s="59"/>
      <c r="V83" s="59"/>
      <c r="W83" s="59"/>
      <c r="X83" s="59"/>
      <c r="Y83" s="59"/>
      <c r="Z83" s="59"/>
      <c r="AA83" s="59"/>
      <c r="AB83" s="59"/>
    </row>
    <row r="84">
      <c r="A84" s="44" t="s">
        <v>726</v>
      </c>
      <c r="B84" s="48"/>
      <c r="C84" s="48" t="s">
        <v>727</v>
      </c>
      <c r="D84" s="48"/>
      <c r="E84" s="48"/>
      <c r="F84" s="48" t="s">
        <v>728</v>
      </c>
      <c r="G84" s="48" t="s">
        <v>724</v>
      </c>
      <c r="H84" s="48" t="s">
        <v>725</v>
      </c>
      <c r="I84" s="48"/>
      <c r="J84" s="82" t="s">
        <v>412</v>
      </c>
      <c r="K84" s="82" t="s">
        <v>412</v>
      </c>
      <c r="L84" s="59"/>
      <c r="M84" s="59"/>
      <c r="N84" s="59"/>
      <c r="O84" s="59"/>
      <c r="P84" s="59"/>
      <c r="Q84" s="59"/>
      <c r="R84" s="59"/>
      <c r="S84" s="59"/>
      <c r="T84" s="59"/>
      <c r="U84" s="59"/>
      <c r="V84" s="59"/>
      <c r="W84" s="59"/>
      <c r="X84" s="59"/>
      <c r="Y84" s="59"/>
      <c r="Z84" s="59"/>
      <c r="AA84" s="59"/>
      <c r="AB84" s="59"/>
    </row>
    <row r="85">
      <c r="A85" s="44" t="s">
        <v>729</v>
      </c>
      <c r="B85" s="48"/>
      <c r="C85" s="48" t="s">
        <v>730</v>
      </c>
      <c r="D85" s="48"/>
      <c r="E85" s="48"/>
      <c r="F85" s="48" t="s">
        <v>731</v>
      </c>
      <c r="G85" s="48" t="s">
        <v>732</v>
      </c>
      <c r="H85" s="48" t="s">
        <v>499</v>
      </c>
      <c r="I85" s="48" t="s">
        <v>499</v>
      </c>
      <c r="J85" s="82" t="s">
        <v>412</v>
      </c>
      <c r="K85" s="82" t="s">
        <v>412</v>
      </c>
      <c r="L85" s="59"/>
      <c r="M85" s="59"/>
      <c r="N85" s="59"/>
      <c r="O85" s="59"/>
      <c r="P85" s="59"/>
      <c r="Q85" s="59"/>
      <c r="R85" s="59"/>
      <c r="S85" s="59"/>
      <c r="T85" s="59"/>
      <c r="U85" s="59"/>
      <c r="V85" s="59"/>
      <c r="W85" s="59"/>
      <c r="X85" s="59"/>
      <c r="Y85" s="59"/>
      <c r="Z85" s="59"/>
      <c r="AA85" s="59"/>
      <c r="AB85" s="59"/>
    </row>
    <row r="86">
      <c r="A86" s="44" t="s">
        <v>733</v>
      </c>
      <c r="B86" s="48"/>
      <c r="C86" s="48" t="s">
        <v>734</v>
      </c>
      <c r="D86" s="48"/>
      <c r="E86" s="48"/>
      <c r="F86" s="48" t="s">
        <v>735</v>
      </c>
      <c r="G86" s="48" t="s">
        <v>736</v>
      </c>
      <c r="H86" s="48" t="s">
        <v>499</v>
      </c>
      <c r="I86" s="48" t="s">
        <v>499</v>
      </c>
      <c r="J86" s="82" t="s">
        <v>412</v>
      </c>
      <c r="K86" s="82" t="s">
        <v>412</v>
      </c>
      <c r="L86" s="59"/>
      <c r="M86" s="59"/>
      <c r="N86" s="59"/>
      <c r="O86" s="59"/>
      <c r="P86" s="59"/>
      <c r="Q86" s="59"/>
      <c r="R86" s="59"/>
      <c r="S86" s="59"/>
      <c r="T86" s="59"/>
      <c r="U86" s="59"/>
      <c r="V86" s="59"/>
      <c r="W86" s="59"/>
      <c r="X86" s="59"/>
      <c r="Y86" s="59"/>
      <c r="Z86" s="59"/>
      <c r="AA86" s="59"/>
      <c r="AB86" s="59"/>
    </row>
    <row r="87">
      <c r="A87" s="44" t="s">
        <v>737</v>
      </c>
      <c r="B87" s="48"/>
      <c r="C87" s="48" t="s">
        <v>738</v>
      </c>
      <c r="D87" s="48"/>
      <c r="E87" s="48"/>
      <c r="F87" s="48" t="s">
        <v>739</v>
      </c>
      <c r="G87" s="48" t="s">
        <v>740</v>
      </c>
      <c r="H87" s="48" t="s">
        <v>741</v>
      </c>
      <c r="I87" s="48" t="s">
        <v>741</v>
      </c>
      <c r="J87" s="82" t="s">
        <v>412</v>
      </c>
      <c r="K87" s="82" t="s">
        <v>412</v>
      </c>
      <c r="L87" s="59"/>
      <c r="M87" s="59"/>
      <c r="N87" s="59"/>
      <c r="O87" s="59"/>
      <c r="P87" s="59"/>
      <c r="Q87" s="59"/>
      <c r="R87" s="59"/>
      <c r="S87" s="59"/>
      <c r="T87" s="59"/>
      <c r="U87" s="59"/>
      <c r="V87" s="59"/>
      <c r="W87" s="59"/>
      <c r="X87" s="59"/>
      <c r="Y87" s="59"/>
      <c r="Z87" s="59"/>
      <c r="AA87" s="59"/>
      <c r="AB87" s="59"/>
    </row>
    <row r="88">
      <c r="A88" s="44" t="s">
        <v>742</v>
      </c>
      <c r="B88" s="48"/>
      <c r="C88" s="48" t="s">
        <v>743</v>
      </c>
      <c r="D88" s="48"/>
      <c r="E88" s="48"/>
      <c r="F88" s="48" t="s">
        <v>744</v>
      </c>
      <c r="G88" s="48" t="s">
        <v>745</v>
      </c>
      <c r="H88" s="48" t="s">
        <v>746</v>
      </c>
      <c r="I88" s="48" t="s">
        <v>746</v>
      </c>
      <c r="J88" s="82" t="s">
        <v>412</v>
      </c>
      <c r="K88" s="82" t="s">
        <v>412</v>
      </c>
      <c r="L88" s="59"/>
      <c r="M88" s="59"/>
      <c r="N88" s="59"/>
      <c r="O88" s="59"/>
      <c r="P88" s="59"/>
      <c r="Q88" s="59"/>
      <c r="R88" s="59"/>
      <c r="S88" s="59"/>
      <c r="T88" s="59"/>
      <c r="U88" s="59"/>
      <c r="V88" s="59"/>
      <c r="W88" s="59"/>
      <c r="X88" s="59"/>
      <c r="Y88" s="59"/>
      <c r="Z88" s="59"/>
      <c r="AA88" s="59"/>
      <c r="AB88" s="59"/>
    </row>
    <row r="89">
      <c r="A89" s="44" t="s">
        <v>87</v>
      </c>
      <c r="B89" s="48"/>
      <c r="C89" s="48" t="s">
        <v>747</v>
      </c>
      <c r="D89" s="48"/>
      <c r="E89" s="48"/>
      <c r="F89" s="48" t="s">
        <v>90</v>
      </c>
      <c r="G89" s="48" t="s">
        <v>748</v>
      </c>
      <c r="H89" s="48" t="s">
        <v>749</v>
      </c>
      <c r="I89" s="44" t="s">
        <v>750</v>
      </c>
      <c r="J89" s="82" t="s">
        <v>412</v>
      </c>
      <c r="K89" s="82" t="s">
        <v>412</v>
      </c>
      <c r="L89" s="59"/>
      <c r="M89" s="59"/>
      <c r="N89" s="59"/>
      <c r="O89" s="59"/>
      <c r="P89" s="59"/>
      <c r="Q89" s="59"/>
      <c r="R89" s="59"/>
      <c r="S89" s="59"/>
      <c r="T89" s="59"/>
      <c r="U89" s="59"/>
      <c r="V89" s="59"/>
      <c r="W89" s="59"/>
      <c r="X89" s="59"/>
      <c r="Y89" s="59"/>
      <c r="Z89" s="59"/>
      <c r="AA89" s="59"/>
      <c r="AB89" s="59"/>
    </row>
    <row r="90">
      <c r="A90" s="44" t="s">
        <v>751</v>
      </c>
      <c r="B90" s="48"/>
      <c r="C90" s="48" t="s">
        <v>752</v>
      </c>
      <c r="D90" s="48"/>
      <c r="E90" s="48"/>
      <c r="F90" s="48" t="s">
        <v>753</v>
      </c>
      <c r="G90" s="48" t="s">
        <v>754</v>
      </c>
      <c r="H90" s="48" t="s">
        <v>755</v>
      </c>
      <c r="I90" s="48" t="s">
        <v>755</v>
      </c>
      <c r="J90" s="82" t="s">
        <v>412</v>
      </c>
      <c r="K90" s="82" t="s">
        <v>412</v>
      </c>
      <c r="L90" s="59"/>
      <c r="M90" s="59"/>
      <c r="N90" s="59"/>
      <c r="O90" s="59"/>
      <c r="P90" s="59"/>
      <c r="Q90" s="59"/>
      <c r="R90" s="59"/>
      <c r="S90" s="59"/>
      <c r="T90" s="59"/>
      <c r="U90" s="59"/>
      <c r="V90" s="59"/>
      <c r="W90" s="59"/>
      <c r="X90" s="59"/>
      <c r="Y90" s="59"/>
      <c r="Z90" s="59"/>
      <c r="AA90" s="59"/>
      <c r="AB90" s="59"/>
    </row>
    <row r="91">
      <c r="A91" s="44" t="s">
        <v>94</v>
      </c>
      <c r="B91" s="48"/>
      <c r="C91" s="48" t="s">
        <v>756</v>
      </c>
      <c r="D91" s="48"/>
      <c r="E91" s="48"/>
      <c r="F91" s="48" t="s">
        <v>96</v>
      </c>
      <c r="G91" s="48" t="s">
        <v>316</v>
      </c>
      <c r="H91" s="48" t="s">
        <v>757</v>
      </c>
      <c r="I91" s="48" t="s">
        <v>758</v>
      </c>
      <c r="J91" s="82" t="s">
        <v>412</v>
      </c>
      <c r="K91" s="82" t="s">
        <v>412</v>
      </c>
      <c r="L91" s="59"/>
      <c r="M91" s="59"/>
      <c r="N91" s="59"/>
      <c r="O91" s="59"/>
      <c r="P91" s="59"/>
      <c r="Q91" s="59"/>
      <c r="R91" s="59"/>
      <c r="S91" s="59"/>
      <c r="T91" s="59"/>
      <c r="U91" s="59"/>
      <c r="V91" s="59"/>
      <c r="W91" s="59"/>
      <c r="X91" s="59"/>
      <c r="Y91" s="59"/>
      <c r="Z91" s="59"/>
      <c r="AA91" s="59"/>
      <c r="AB91" s="59"/>
    </row>
    <row r="92">
      <c r="A92" s="44" t="s">
        <v>759</v>
      </c>
      <c r="B92" s="48"/>
      <c r="C92" s="48" t="s">
        <v>760</v>
      </c>
      <c r="D92" s="67"/>
      <c r="E92" s="67"/>
      <c r="F92" s="48" t="s">
        <v>761</v>
      </c>
      <c r="G92" s="48" t="s">
        <v>762</v>
      </c>
      <c r="H92" s="44" t="s">
        <v>750</v>
      </c>
      <c r="I92" s="44" t="s">
        <v>750</v>
      </c>
      <c r="J92" s="82" t="s">
        <v>412</v>
      </c>
      <c r="K92" s="82" t="s">
        <v>412</v>
      </c>
      <c r="L92" s="59"/>
      <c r="M92" s="59"/>
      <c r="N92" s="59"/>
      <c r="O92" s="59"/>
      <c r="P92" s="59"/>
      <c r="Q92" s="59"/>
      <c r="R92" s="59"/>
      <c r="S92" s="59"/>
      <c r="T92" s="59"/>
      <c r="U92" s="59"/>
      <c r="V92" s="59"/>
      <c r="W92" s="59"/>
      <c r="X92" s="59"/>
      <c r="Y92" s="59"/>
      <c r="Z92" s="59"/>
      <c r="AA92" s="59"/>
      <c r="AB92" s="59"/>
    </row>
    <row r="93">
      <c r="A93" s="44" t="s">
        <v>763</v>
      </c>
      <c r="B93" s="79" t="s">
        <v>764</v>
      </c>
      <c r="C93" s="48" t="s">
        <v>765</v>
      </c>
      <c r="D93" s="95"/>
      <c r="E93" s="59"/>
      <c r="F93" s="48" t="s">
        <v>766</v>
      </c>
      <c r="G93" s="48" t="s">
        <v>542</v>
      </c>
      <c r="H93" s="95"/>
      <c r="I93" s="67"/>
      <c r="J93" s="84" t="s">
        <v>494</v>
      </c>
      <c r="K93" s="84" t="s">
        <v>494</v>
      </c>
      <c r="L93" s="59"/>
      <c r="M93" s="59"/>
      <c r="N93" s="59"/>
      <c r="O93" s="59"/>
      <c r="P93" s="59"/>
      <c r="Q93" s="59"/>
      <c r="R93" s="59"/>
      <c r="S93" s="59"/>
      <c r="T93" s="59"/>
      <c r="U93" s="59"/>
      <c r="V93" s="59"/>
      <c r="W93" s="59"/>
      <c r="X93" s="59"/>
      <c r="Y93" s="59"/>
      <c r="Z93" s="59"/>
      <c r="AA93" s="59"/>
      <c r="AB93" s="59"/>
    </row>
    <row r="94">
      <c r="A94" s="44" t="s">
        <v>767</v>
      </c>
      <c r="B94" s="95"/>
      <c r="C94" s="95" t="s">
        <v>768</v>
      </c>
      <c r="D94" s="95"/>
      <c r="E94" s="59"/>
      <c r="F94" s="95" t="s">
        <v>769</v>
      </c>
      <c r="G94" s="48" t="s">
        <v>542</v>
      </c>
      <c r="H94" s="95"/>
      <c r="I94" s="67"/>
      <c r="J94" s="84" t="s">
        <v>494</v>
      </c>
      <c r="K94" s="84" t="s">
        <v>494</v>
      </c>
      <c r="L94" s="59"/>
      <c r="M94" s="59"/>
      <c r="N94" s="59"/>
      <c r="O94" s="59"/>
      <c r="P94" s="59"/>
      <c r="Q94" s="59"/>
      <c r="R94" s="59"/>
      <c r="S94" s="59"/>
      <c r="T94" s="59"/>
      <c r="U94" s="59"/>
      <c r="V94" s="59"/>
      <c r="W94" s="59"/>
      <c r="X94" s="59"/>
      <c r="Y94" s="59"/>
      <c r="Z94" s="59"/>
      <c r="AA94" s="59"/>
      <c r="AB94" s="59"/>
    </row>
    <row r="95">
      <c r="A95" s="44" t="s">
        <v>770</v>
      </c>
      <c r="B95" s="95"/>
      <c r="C95" s="95" t="s">
        <v>771</v>
      </c>
      <c r="D95" s="95"/>
      <c r="E95" s="59"/>
      <c r="F95" s="95" t="s">
        <v>772</v>
      </c>
      <c r="G95" s="95" t="s">
        <v>773</v>
      </c>
      <c r="H95" s="95"/>
      <c r="I95" s="67"/>
      <c r="J95" s="84" t="s">
        <v>494</v>
      </c>
      <c r="K95" s="84" t="s">
        <v>494</v>
      </c>
      <c r="L95" s="59"/>
      <c r="M95" s="59"/>
      <c r="N95" s="59"/>
      <c r="O95" s="59"/>
      <c r="P95" s="59"/>
      <c r="Q95" s="59"/>
      <c r="R95" s="59"/>
      <c r="S95" s="59"/>
      <c r="T95" s="59"/>
      <c r="U95" s="59"/>
      <c r="V95" s="59"/>
      <c r="W95" s="59"/>
      <c r="X95" s="59"/>
      <c r="Y95" s="59"/>
      <c r="Z95" s="59"/>
      <c r="AA95" s="59"/>
      <c r="AB95" s="59"/>
    </row>
    <row r="96">
      <c r="A96" s="44" t="s">
        <v>774</v>
      </c>
      <c r="B96" s="48"/>
      <c r="C96" s="95" t="s">
        <v>775</v>
      </c>
      <c r="D96" s="95"/>
      <c r="E96" s="59"/>
      <c r="F96" s="95" t="s">
        <v>776</v>
      </c>
      <c r="G96" s="95" t="s">
        <v>777</v>
      </c>
      <c r="H96" s="95"/>
      <c r="I96" s="67"/>
      <c r="J96" s="84" t="s">
        <v>494</v>
      </c>
      <c r="K96" s="84" t="s">
        <v>494</v>
      </c>
      <c r="L96" s="59"/>
      <c r="M96" s="59"/>
      <c r="N96" s="59"/>
      <c r="O96" s="59"/>
      <c r="P96" s="59"/>
      <c r="Q96" s="59"/>
      <c r="R96" s="59"/>
      <c r="S96" s="59"/>
      <c r="T96" s="59"/>
      <c r="U96" s="59"/>
      <c r="V96" s="59"/>
      <c r="W96" s="59"/>
      <c r="X96" s="59"/>
      <c r="Y96" s="59"/>
      <c r="Z96" s="59"/>
      <c r="AA96" s="59"/>
      <c r="AB96" s="59"/>
    </row>
    <row r="97">
      <c r="A97" s="44" t="s">
        <v>778</v>
      </c>
      <c r="B97" s="59"/>
      <c r="C97" s="48" t="s">
        <v>779</v>
      </c>
      <c r="D97" s="95"/>
      <c r="E97" s="95"/>
      <c r="F97" s="48" t="s">
        <v>780</v>
      </c>
      <c r="G97" s="48" t="s">
        <v>781</v>
      </c>
      <c r="H97" s="95"/>
      <c r="I97" s="67"/>
      <c r="J97" s="84" t="s">
        <v>494</v>
      </c>
      <c r="K97" s="84" t="s">
        <v>494</v>
      </c>
      <c r="L97" s="59"/>
      <c r="M97" s="59"/>
      <c r="N97" s="59"/>
      <c r="O97" s="59"/>
      <c r="P97" s="59"/>
      <c r="Q97" s="59"/>
      <c r="R97" s="59"/>
      <c r="S97" s="59"/>
      <c r="T97" s="59"/>
      <c r="U97" s="59"/>
      <c r="V97" s="59"/>
      <c r="W97" s="59"/>
      <c r="X97" s="59"/>
      <c r="Y97" s="59"/>
      <c r="Z97" s="59"/>
      <c r="AA97" s="59"/>
      <c r="AB97" s="59"/>
    </row>
    <row r="98">
      <c r="A98" s="44" t="s">
        <v>782</v>
      </c>
      <c r="B98" s="59"/>
      <c r="C98" s="48" t="s">
        <v>783</v>
      </c>
      <c r="D98" s="95"/>
      <c r="E98" s="95"/>
      <c r="F98" s="48" t="s">
        <v>784</v>
      </c>
      <c r="G98" s="48" t="s">
        <v>785</v>
      </c>
      <c r="H98" s="95"/>
      <c r="I98" s="67"/>
      <c r="J98" s="84" t="s">
        <v>494</v>
      </c>
      <c r="K98" s="84" t="s">
        <v>494</v>
      </c>
      <c r="L98" s="59"/>
      <c r="M98" s="59"/>
      <c r="N98" s="59"/>
      <c r="O98" s="59"/>
      <c r="P98" s="59"/>
      <c r="Q98" s="59"/>
      <c r="R98" s="59"/>
      <c r="S98" s="59"/>
      <c r="T98" s="59"/>
      <c r="U98" s="59"/>
      <c r="V98" s="59"/>
      <c r="W98" s="59"/>
      <c r="X98" s="59"/>
      <c r="Y98" s="59"/>
      <c r="Z98" s="59"/>
      <c r="AA98" s="59"/>
      <c r="AB98" s="59"/>
    </row>
    <row r="99">
      <c r="A99" s="44" t="s">
        <v>786</v>
      </c>
      <c r="B99" s="95"/>
      <c r="C99" s="48" t="s">
        <v>787</v>
      </c>
      <c r="D99" s="95"/>
      <c r="E99" s="95"/>
      <c r="F99" s="48" t="s">
        <v>788</v>
      </c>
      <c r="G99" s="48" t="s">
        <v>785</v>
      </c>
      <c r="H99" s="95"/>
      <c r="I99" s="67"/>
      <c r="J99" s="84" t="s">
        <v>494</v>
      </c>
      <c r="K99" s="84" t="s">
        <v>494</v>
      </c>
      <c r="L99" s="59"/>
      <c r="M99" s="59"/>
      <c r="N99" s="59"/>
      <c r="O99" s="59"/>
      <c r="P99" s="59"/>
      <c r="Q99" s="59"/>
      <c r="R99" s="59"/>
      <c r="S99" s="59"/>
      <c r="T99" s="59"/>
      <c r="U99" s="59"/>
      <c r="V99" s="59"/>
      <c r="W99" s="59"/>
      <c r="X99" s="59"/>
      <c r="Y99" s="59"/>
      <c r="Z99" s="59"/>
      <c r="AA99" s="59"/>
      <c r="AB99" s="59"/>
    </row>
    <row r="100">
      <c r="A100" s="44" t="s">
        <v>789</v>
      </c>
      <c r="B100" s="95"/>
      <c r="C100" s="48" t="s">
        <v>790</v>
      </c>
      <c r="D100" s="95"/>
      <c r="E100" s="95"/>
      <c r="F100" s="48" t="s">
        <v>791</v>
      </c>
      <c r="G100" s="48" t="s">
        <v>785</v>
      </c>
      <c r="H100" s="95"/>
      <c r="I100" s="67"/>
      <c r="J100" s="84" t="s">
        <v>494</v>
      </c>
      <c r="K100" s="84" t="s">
        <v>494</v>
      </c>
      <c r="L100" s="59"/>
      <c r="M100" s="59"/>
      <c r="N100" s="59"/>
      <c r="O100" s="59"/>
      <c r="P100" s="59"/>
      <c r="Q100" s="59"/>
      <c r="R100" s="59"/>
      <c r="S100" s="59"/>
      <c r="T100" s="59"/>
      <c r="U100" s="59"/>
      <c r="V100" s="59"/>
      <c r="W100" s="59"/>
      <c r="X100" s="59"/>
      <c r="Y100" s="59"/>
      <c r="Z100" s="59"/>
      <c r="AA100" s="59"/>
      <c r="AB100" s="59"/>
    </row>
    <row r="101">
      <c r="A101" s="44" t="s">
        <v>792</v>
      </c>
      <c r="B101" s="95"/>
      <c r="C101" s="48" t="s">
        <v>793</v>
      </c>
      <c r="D101" s="95"/>
      <c r="E101" s="95"/>
      <c r="F101" s="48" t="s">
        <v>794</v>
      </c>
      <c r="G101" s="48" t="s">
        <v>785</v>
      </c>
      <c r="H101" s="95"/>
      <c r="I101" s="67"/>
      <c r="J101" s="84" t="s">
        <v>494</v>
      </c>
      <c r="K101" s="84" t="s">
        <v>494</v>
      </c>
      <c r="L101" s="59"/>
      <c r="M101" s="59"/>
      <c r="N101" s="59"/>
      <c r="O101" s="59"/>
      <c r="P101" s="59"/>
      <c r="Q101" s="59"/>
      <c r="R101" s="59"/>
      <c r="S101" s="59"/>
      <c r="T101" s="59"/>
      <c r="U101" s="59"/>
      <c r="V101" s="59"/>
      <c r="W101" s="59"/>
      <c r="X101" s="59"/>
      <c r="Y101" s="59"/>
      <c r="Z101" s="59"/>
      <c r="AA101" s="59"/>
      <c r="AB101" s="59"/>
    </row>
    <row r="102">
      <c r="A102" s="44" t="s">
        <v>795</v>
      </c>
      <c r="B102" s="95"/>
      <c r="C102" s="48" t="s">
        <v>796</v>
      </c>
      <c r="D102" s="95"/>
      <c r="E102" s="95"/>
      <c r="F102" s="48" t="s">
        <v>797</v>
      </c>
      <c r="G102" s="48" t="s">
        <v>785</v>
      </c>
      <c r="H102" s="95"/>
      <c r="I102" s="67"/>
      <c r="J102" s="84" t="s">
        <v>494</v>
      </c>
      <c r="K102" s="84" t="s">
        <v>494</v>
      </c>
      <c r="L102" s="59"/>
      <c r="M102" s="59"/>
      <c r="N102" s="59"/>
      <c r="O102" s="59"/>
      <c r="P102" s="59"/>
      <c r="Q102" s="59"/>
      <c r="R102" s="59"/>
      <c r="S102" s="59"/>
      <c r="T102" s="59"/>
      <c r="U102" s="59"/>
      <c r="V102" s="59"/>
      <c r="W102" s="59"/>
      <c r="X102" s="59"/>
      <c r="Y102" s="59"/>
      <c r="Z102" s="59"/>
      <c r="AA102" s="59"/>
      <c r="AB102" s="59"/>
    </row>
    <row r="103">
      <c r="A103" s="44" t="s">
        <v>798</v>
      </c>
      <c r="B103" s="95"/>
      <c r="C103" s="95" t="s">
        <v>799</v>
      </c>
      <c r="D103" s="95"/>
      <c r="E103" s="95"/>
      <c r="F103" s="48" t="s">
        <v>780</v>
      </c>
      <c r="G103" s="95" t="s">
        <v>596</v>
      </c>
      <c r="H103" s="95"/>
      <c r="I103" s="48" t="s">
        <v>800</v>
      </c>
      <c r="J103" s="84" t="s">
        <v>494</v>
      </c>
      <c r="K103" s="84" t="s">
        <v>494</v>
      </c>
      <c r="L103" s="59"/>
      <c r="M103" s="59"/>
      <c r="N103" s="59"/>
      <c r="O103" s="59"/>
      <c r="P103" s="59"/>
      <c r="Q103" s="59"/>
      <c r="R103" s="59"/>
      <c r="S103" s="59"/>
      <c r="T103" s="59"/>
      <c r="U103" s="59"/>
      <c r="V103" s="59"/>
      <c r="W103" s="59"/>
      <c r="X103" s="59"/>
      <c r="Y103" s="59"/>
      <c r="Z103" s="59"/>
      <c r="AA103" s="59"/>
      <c r="AB103" s="59"/>
    </row>
    <row r="104">
      <c r="A104" s="44" t="s">
        <v>801</v>
      </c>
      <c r="B104" s="79" t="s">
        <v>802</v>
      </c>
      <c r="C104" s="48" t="s">
        <v>803</v>
      </c>
      <c r="D104" s="48"/>
      <c r="E104" s="48"/>
      <c r="F104" s="48" t="s">
        <v>804</v>
      </c>
      <c r="G104" s="48" t="s">
        <v>537</v>
      </c>
      <c r="H104" s="48" t="s">
        <v>805</v>
      </c>
      <c r="I104" s="48" t="s">
        <v>805</v>
      </c>
      <c r="J104" s="82" t="s">
        <v>412</v>
      </c>
      <c r="K104" s="82" t="s">
        <v>412</v>
      </c>
      <c r="L104" s="59"/>
      <c r="M104" s="59"/>
      <c r="N104" s="59"/>
      <c r="O104" s="59"/>
      <c r="P104" s="59"/>
      <c r="Q104" s="59"/>
      <c r="R104" s="59"/>
      <c r="S104" s="59"/>
      <c r="T104" s="59"/>
      <c r="U104" s="59"/>
      <c r="V104" s="59"/>
      <c r="W104" s="59"/>
      <c r="X104" s="59"/>
      <c r="Y104" s="59"/>
      <c r="Z104" s="59"/>
      <c r="AA104" s="59"/>
      <c r="AB104" s="59"/>
    </row>
    <row r="105">
      <c r="A105" s="44" t="s">
        <v>806</v>
      </c>
      <c r="B105" s="48"/>
      <c r="C105" s="48" t="s">
        <v>807</v>
      </c>
      <c r="D105" s="95"/>
      <c r="E105" s="59"/>
      <c r="F105" s="48" t="s">
        <v>808</v>
      </c>
      <c r="G105" s="48" t="s">
        <v>809</v>
      </c>
      <c r="H105" s="48" t="s">
        <v>810</v>
      </c>
      <c r="I105" s="48" t="s">
        <v>810</v>
      </c>
      <c r="J105" s="82" t="s">
        <v>412</v>
      </c>
      <c r="K105" s="82" t="s">
        <v>412</v>
      </c>
      <c r="L105" s="59"/>
      <c r="M105" s="59"/>
      <c r="N105" s="59"/>
      <c r="O105" s="59"/>
      <c r="P105" s="59"/>
      <c r="Q105" s="59"/>
      <c r="R105" s="59"/>
      <c r="S105" s="59"/>
      <c r="T105" s="59"/>
      <c r="U105" s="59"/>
      <c r="V105" s="59"/>
      <c r="W105" s="59"/>
      <c r="X105" s="59"/>
      <c r="Y105" s="59"/>
      <c r="Z105" s="59"/>
      <c r="AA105" s="59"/>
      <c r="AB105" s="59"/>
    </row>
    <row r="106">
      <c r="A106" s="44" t="s">
        <v>811</v>
      </c>
      <c r="B106" s="48"/>
      <c r="C106" s="48" t="s">
        <v>812</v>
      </c>
      <c r="D106" s="95"/>
      <c r="E106" s="59"/>
      <c r="F106" s="48" t="s">
        <v>813</v>
      </c>
      <c r="G106" s="48" t="s">
        <v>814</v>
      </c>
      <c r="H106" s="48" t="s">
        <v>499</v>
      </c>
      <c r="I106" s="48" t="s">
        <v>499</v>
      </c>
      <c r="J106" s="82" t="s">
        <v>412</v>
      </c>
      <c r="K106" s="82" t="s">
        <v>412</v>
      </c>
      <c r="L106" s="59"/>
      <c r="M106" s="59"/>
      <c r="N106" s="59"/>
      <c r="O106" s="59"/>
      <c r="P106" s="59"/>
      <c r="Q106" s="59"/>
      <c r="R106" s="59"/>
      <c r="S106" s="59"/>
      <c r="T106" s="59"/>
      <c r="U106" s="59"/>
      <c r="V106" s="59"/>
      <c r="W106" s="59"/>
      <c r="X106" s="59"/>
      <c r="Y106" s="59"/>
      <c r="Z106" s="59"/>
      <c r="AA106" s="59"/>
      <c r="AB106" s="59"/>
    </row>
    <row r="107">
      <c r="A107" s="44" t="s">
        <v>101</v>
      </c>
      <c r="B107" s="48"/>
      <c r="C107" s="48" t="s">
        <v>815</v>
      </c>
      <c r="D107" s="95"/>
      <c r="E107" s="59"/>
      <c r="F107" s="48" t="s">
        <v>104</v>
      </c>
      <c r="G107" s="48" t="s">
        <v>105</v>
      </c>
      <c r="H107" s="48" t="s">
        <v>816</v>
      </c>
      <c r="I107" s="48" t="s">
        <v>816</v>
      </c>
      <c r="J107" s="82" t="s">
        <v>412</v>
      </c>
      <c r="K107" s="82" t="s">
        <v>412</v>
      </c>
      <c r="L107" s="44"/>
      <c r="M107" s="59"/>
      <c r="N107" s="59"/>
      <c r="O107" s="59"/>
      <c r="P107" s="59"/>
      <c r="Q107" s="59"/>
      <c r="R107" s="59"/>
      <c r="S107" s="59"/>
      <c r="T107" s="59"/>
      <c r="U107" s="59"/>
      <c r="V107" s="59"/>
      <c r="W107" s="59"/>
      <c r="X107" s="59"/>
      <c r="Y107" s="59"/>
      <c r="Z107" s="59"/>
      <c r="AA107" s="59"/>
      <c r="AB107" s="59"/>
    </row>
    <row r="108">
      <c r="A108" s="44" t="s">
        <v>817</v>
      </c>
      <c r="B108" s="48"/>
      <c r="C108" s="48" t="s">
        <v>818</v>
      </c>
      <c r="D108" s="95"/>
      <c r="E108" s="59"/>
      <c r="F108" s="48" t="s">
        <v>819</v>
      </c>
      <c r="G108" s="48" t="s">
        <v>820</v>
      </c>
      <c r="H108" s="48" t="s">
        <v>499</v>
      </c>
      <c r="I108" s="48" t="s">
        <v>499</v>
      </c>
      <c r="J108" s="82" t="s">
        <v>412</v>
      </c>
      <c r="K108" s="82" t="s">
        <v>412</v>
      </c>
      <c r="L108" s="44" t="s">
        <v>821</v>
      </c>
      <c r="M108" s="59"/>
      <c r="N108" s="59"/>
      <c r="O108" s="59"/>
      <c r="P108" s="59"/>
      <c r="Q108" s="59"/>
      <c r="R108" s="59"/>
      <c r="S108" s="59"/>
      <c r="T108" s="59"/>
      <c r="U108" s="59"/>
      <c r="V108" s="59"/>
      <c r="W108" s="59"/>
      <c r="X108" s="59"/>
      <c r="Y108" s="59"/>
      <c r="Z108" s="59"/>
      <c r="AA108" s="59"/>
      <c r="AB108" s="59"/>
    </row>
    <row r="109">
      <c r="A109" s="44" t="s">
        <v>822</v>
      </c>
      <c r="B109" s="48"/>
      <c r="C109" s="95" t="s">
        <v>775</v>
      </c>
      <c r="D109" s="95"/>
      <c r="E109" s="59"/>
      <c r="F109" s="95" t="s">
        <v>776</v>
      </c>
      <c r="G109" s="95" t="s">
        <v>777</v>
      </c>
      <c r="H109" s="48" t="s">
        <v>499</v>
      </c>
      <c r="I109" s="48" t="s">
        <v>499</v>
      </c>
      <c r="J109" s="82" t="s">
        <v>412</v>
      </c>
      <c r="K109" s="82" t="s">
        <v>412</v>
      </c>
      <c r="L109" s="59"/>
      <c r="M109" s="59"/>
      <c r="N109" s="59"/>
      <c r="O109" s="59"/>
      <c r="P109" s="59"/>
      <c r="Q109" s="59"/>
      <c r="R109" s="59"/>
      <c r="S109" s="59"/>
      <c r="T109" s="59"/>
      <c r="U109" s="59"/>
      <c r="V109" s="59"/>
      <c r="W109" s="59"/>
      <c r="X109" s="59"/>
      <c r="Y109" s="59"/>
      <c r="Z109" s="59"/>
      <c r="AA109" s="59"/>
      <c r="AB109" s="59"/>
    </row>
    <row r="110">
      <c r="A110" s="44" t="s">
        <v>823</v>
      </c>
      <c r="B110" s="59"/>
      <c r="C110" s="48" t="s">
        <v>824</v>
      </c>
      <c r="D110" s="95"/>
      <c r="E110" s="95"/>
      <c r="F110" s="48" t="s">
        <v>112</v>
      </c>
      <c r="G110" s="48" t="s">
        <v>825</v>
      </c>
      <c r="H110" s="48" t="s">
        <v>826</v>
      </c>
      <c r="I110" s="48" t="s">
        <v>826</v>
      </c>
      <c r="J110" s="82" t="s">
        <v>412</v>
      </c>
      <c r="K110" s="82" t="s">
        <v>412</v>
      </c>
      <c r="L110" s="59"/>
      <c r="M110" s="59"/>
      <c r="N110" s="59"/>
      <c r="O110" s="59"/>
      <c r="P110" s="59"/>
      <c r="Q110" s="59"/>
      <c r="R110" s="59"/>
      <c r="S110" s="59"/>
      <c r="T110" s="59"/>
      <c r="U110" s="59"/>
      <c r="V110" s="59"/>
      <c r="W110" s="59"/>
      <c r="X110" s="59"/>
      <c r="Y110" s="59"/>
      <c r="Z110" s="59"/>
      <c r="AA110" s="59"/>
      <c r="AB110" s="59"/>
    </row>
    <row r="111">
      <c r="A111" s="44" t="s">
        <v>827</v>
      </c>
      <c r="B111" s="67"/>
      <c r="C111" s="48" t="s">
        <v>828</v>
      </c>
      <c r="D111" s="95"/>
      <c r="E111" s="95"/>
      <c r="F111" s="48" t="s">
        <v>829</v>
      </c>
      <c r="G111" s="48" t="s">
        <v>825</v>
      </c>
      <c r="H111" s="48" t="s">
        <v>826</v>
      </c>
      <c r="I111" s="48" t="s">
        <v>826</v>
      </c>
      <c r="J111" s="82" t="s">
        <v>412</v>
      </c>
      <c r="K111" s="82" t="s">
        <v>412</v>
      </c>
      <c r="L111" s="59"/>
      <c r="M111" s="59"/>
      <c r="N111" s="59"/>
      <c r="O111" s="59"/>
      <c r="P111" s="59"/>
      <c r="Q111" s="59"/>
      <c r="R111" s="59"/>
      <c r="S111" s="59"/>
      <c r="T111" s="59"/>
      <c r="U111" s="59"/>
      <c r="V111" s="59"/>
      <c r="W111" s="59"/>
      <c r="X111" s="59"/>
      <c r="Y111" s="59"/>
      <c r="Z111" s="59"/>
      <c r="AA111" s="59"/>
      <c r="AB111" s="59"/>
    </row>
    <row r="112">
      <c r="A112" s="44" t="s">
        <v>830</v>
      </c>
      <c r="B112" s="67"/>
      <c r="C112" s="48" t="s">
        <v>831</v>
      </c>
      <c r="D112" s="95"/>
      <c r="E112" s="95"/>
      <c r="F112" s="48" t="s">
        <v>832</v>
      </c>
      <c r="G112" s="48" t="s">
        <v>833</v>
      </c>
      <c r="H112" s="48" t="s">
        <v>834</v>
      </c>
      <c r="I112" s="48" t="s">
        <v>834</v>
      </c>
      <c r="J112" s="82" t="s">
        <v>412</v>
      </c>
      <c r="K112" s="82" t="s">
        <v>412</v>
      </c>
      <c r="L112" s="59"/>
      <c r="M112" s="59"/>
      <c r="N112" s="59"/>
      <c r="O112" s="59"/>
      <c r="P112" s="59"/>
      <c r="Q112" s="59"/>
      <c r="R112" s="59"/>
      <c r="S112" s="59"/>
      <c r="T112" s="59"/>
      <c r="U112" s="59"/>
      <c r="V112" s="59"/>
      <c r="W112" s="59"/>
      <c r="X112" s="59"/>
      <c r="Y112" s="59"/>
      <c r="Z112" s="59"/>
      <c r="AA112" s="59"/>
      <c r="AB112" s="59"/>
    </row>
    <row r="113">
      <c r="A113" s="44" t="s">
        <v>835</v>
      </c>
      <c r="B113" s="67"/>
      <c r="C113" s="48" t="s">
        <v>836</v>
      </c>
      <c r="D113" s="95"/>
      <c r="E113" s="95"/>
      <c r="F113" s="48" t="s">
        <v>837</v>
      </c>
      <c r="G113" s="48" t="s">
        <v>833</v>
      </c>
      <c r="H113" s="48" t="s">
        <v>834</v>
      </c>
      <c r="I113" s="48" t="s">
        <v>834</v>
      </c>
      <c r="J113" s="82" t="s">
        <v>412</v>
      </c>
      <c r="K113" s="82" t="s">
        <v>412</v>
      </c>
      <c r="L113" s="59"/>
      <c r="M113" s="59"/>
      <c r="N113" s="59"/>
      <c r="O113" s="59"/>
      <c r="P113" s="59"/>
      <c r="Q113" s="59"/>
      <c r="R113" s="59"/>
      <c r="S113" s="59"/>
      <c r="T113" s="59"/>
      <c r="U113" s="59"/>
      <c r="V113" s="59"/>
      <c r="W113" s="59"/>
      <c r="X113" s="59"/>
      <c r="Y113" s="59"/>
      <c r="Z113" s="59"/>
      <c r="AA113" s="59"/>
      <c r="AB113" s="59"/>
    </row>
    <row r="114">
      <c r="A114" s="44" t="s">
        <v>110</v>
      </c>
      <c r="B114" s="67"/>
      <c r="C114" s="48" t="s">
        <v>838</v>
      </c>
      <c r="D114" s="95"/>
      <c r="E114" s="95"/>
      <c r="F114" s="48" t="s">
        <v>112</v>
      </c>
      <c r="G114" s="48" t="s">
        <v>839</v>
      </c>
      <c r="H114" s="48" t="s">
        <v>114</v>
      </c>
      <c r="I114" s="48" t="s">
        <v>114</v>
      </c>
      <c r="J114" s="82" t="s">
        <v>412</v>
      </c>
      <c r="K114" s="82" t="s">
        <v>412</v>
      </c>
      <c r="L114" s="44" t="s">
        <v>15</v>
      </c>
      <c r="M114" s="59"/>
      <c r="N114" s="59"/>
      <c r="O114" s="59"/>
      <c r="P114" s="59"/>
      <c r="Q114" s="59"/>
      <c r="R114" s="59"/>
      <c r="S114" s="59"/>
      <c r="T114" s="59"/>
      <c r="U114" s="59"/>
      <c r="V114" s="59"/>
      <c r="W114" s="59"/>
      <c r="X114" s="59"/>
      <c r="Y114" s="59"/>
      <c r="Z114" s="59"/>
      <c r="AA114" s="59"/>
      <c r="AB114" s="59"/>
    </row>
    <row r="115">
      <c r="A115" s="44" t="s">
        <v>840</v>
      </c>
      <c r="B115" s="67"/>
      <c r="C115" s="48" t="s">
        <v>841</v>
      </c>
      <c r="D115" s="95"/>
      <c r="E115" s="59"/>
      <c r="F115" s="48" t="s">
        <v>772</v>
      </c>
      <c r="G115" s="48" t="s">
        <v>842</v>
      </c>
      <c r="H115" s="48" t="s">
        <v>499</v>
      </c>
      <c r="I115" s="48" t="s">
        <v>499</v>
      </c>
      <c r="J115" s="82" t="s">
        <v>412</v>
      </c>
      <c r="K115" s="82" t="s">
        <v>412</v>
      </c>
      <c r="L115" s="59"/>
      <c r="M115" s="59"/>
      <c r="N115" s="59"/>
      <c r="O115" s="59"/>
      <c r="P115" s="59"/>
      <c r="Q115" s="59"/>
      <c r="R115" s="59"/>
      <c r="S115" s="59"/>
      <c r="T115" s="59"/>
      <c r="U115" s="59"/>
      <c r="V115" s="59"/>
      <c r="W115" s="59"/>
      <c r="X115" s="59"/>
      <c r="Y115" s="59"/>
      <c r="Z115" s="59"/>
      <c r="AA115" s="59"/>
      <c r="AB115" s="59"/>
    </row>
    <row r="116">
      <c r="A116" s="44" t="s">
        <v>843</v>
      </c>
      <c r="B116" s="67"/>
      <c r="C116" s="48" t="s">
        <v>844</v>
      </c>
      <c r="D116" s="95"/>
      <c r="E116" s="59"/>
      <c r="F116" s="48" t="s">
        <v>845</v>
      </c>
      <c r="G116" s="48" t="s">
        <v>846</v>
      </c>
      <c r="H116" s="48" t="s">
        <v>499</v>
      </c>
      <c r="I116" s="48" t="s">
        <v>499</v>
      </c>
      <c r="J116" s="82" t="s">
        <v>412</v>
      </c>
      <c r="K116" s="82" t="s">
        <v>412</v>
      </c>
      <c r="L116" s="59"/>
      <c r="M116" s="59"/>
      <c r="N116" s="59"/>
      <c r="O116" s="59"/>
      <c r="P116" s="59"/>
      <c r="Q116" s="59"/>
      <c r="R116" s="59"/>
      <c r="S116" s="59"/>
      <c r="T116" s="59"/>
      <c r="U116" s="59"/>
      <c r="V116" s="59"/>
      <c r="W116" s="59"/>
      <c r="X116" s="59"/>
      <c r="Y116" s="59"/>
      <c r="Z116" s="59"/>
      <c r="AA116" s="59"/>
      <c r="AB116" s="59"/>
    </row>
    <row r="117">
      <c r="A117" s="44" t="s">
        <v>847</v>
      </c>
      <c r="B117" s="67"/>
      <c r="C117" s="48" t="s">
        <v>848</v>
      </c>
      <c r="D117" s="95"/>
      <c r="E117" s="59"/>
      <c r="F117" s="48" t="s">
        <v>849</v>
      </c>
      <c r="G117" s="48" t="s">
        <v>850</v>
      </c>
      <c r="H117" s="48" t="s">
        <v>499</v>
      </c>
      <c r="I117" s="48" t="s">
        <v>499</v>
      </c>
      <c r="J117" s="82" t="s">
        <v>412</v>
      </c>
      <c r="K117" s="82" t="s">
        <v>412</v>
      </c>
      <c r="L117" s="59"/>
      <c r="M117" s="59"/>
      <c r="N117" s="59"/>
      <c r="O117" s="59"/>
      <c r="P117" s="59"/>
      <c r="Q117" s="59"/>
      <c r="R117" s="59"/>
      <c r="S117" s="59"/>
      <c r="T117" s="59"/>
      <c r="U117" s="59"/>
      <c r="V117" s="59"/>
      <c r="W117" s="59"/>
      <c r="X117" s="59"/>
      <c r="Y117" s="59"/>
      <c r="Z117" s="59"/>
      <c r="AA117" s="59"/>
      <c r="AB117" s="59"/>
    </row>
    <row r="118">
      <c r="A118" s="44" t="s">
        <v>851</v>
      </c>
      <c r="B118" s="67"/>
      <c r="C118" s="95" t="s">
        <v>799</v>
      </c>
      <c r="D118" s="95"/>
      <c r="E118" s="95"/>
      <c r="F118" s="48" t="s">
        <v>852</v>
      </c>
      <c r="G118" s="95" t="s">
        <v>596</v>
      </c>
      <c r="H118" s="48" t="s">
        <v>597</v>
      </c>
      <c r="I118" s="67"/>
      <c r="J118" s="84" t="s">
        <v>494</v>
      </c>
      <c r="K118" s="84" t="s">
        <v>494</v>
      </c>
      <c r="L118" s="59"/>
      <c r="M118" s="59"/>
      <c r="N118" s="59"/>
      <c r="O118" s="59"/>
      <c r="P118" s="59"/>
      <c r="Q118" s="59"/>
      <c r="R118" s="59"/>
      <c r="S118" s="59"/>
      <c r="T118" s="59"/>
      <c r="U118" s="59"/>
      <c r="V118" s="59"/>
      <c r="W118" s="59"/>
      <c r="X118" s="59"/>
      <c r="Y118" s="59"/>
      <c r="Z118" s="59"/>
      <c r="AA118" s="59"/>
      <c r="AB118" s="59"/>
    </row>
    <row r="119">
      <c r="A119" s="44" t="s">
        <v>853</v>
      </c>
      <c r="B119" s="67"/>
      <c r="C119" s="48" t="s">
        <v>854</v>
      </c>
      <c r="D119" s="67"/>
      <c r="E119" s="67"/>
      <c r="F119" s="48" t="s">
        <v>855</v>
      </c>
      <c r="G119" s="67"/>
      <c r="H119" s="67"/>
      <c r="I119" s="48" t="s">
        <v>856</v>
      </c>
      <c r="J119" s="96" t="s">
        <v>857</v>
      </c>
      <c r="K119" s="96" t="s">
        <v>857</v>
      </c>
      <c r="L119" s="59"/>
      <c r="M119" s="59"/>
      <c r="N119" s="59"/>
      <c r="O119" s="59"/>
      <c r="P119" s="59"/>
      <c r="Q119" s="59"/>
      <c r="R119" s="59"/>
      <c r="S119" s="59"/>
      <c r="T119" s="59"/>
      <c r="U119" s="59"/>
      <c r="V119" s="59"/>
      <c r="W119" s="59"/>
      <c r="X119" s="59"/>
      <c r="Y119" s="59"/>
      <c r="Z119" s="59"/>
      <c r="AA119" s="59"/>
      <c r="AB119" s="59"/>
    </row>
    <row r="120">
      <c r="A120" s="44" t="s">
        <v>116</v>
      </c>
      <c r="B120" s="67"/>
      <c r="C120" s="48" t="s">
        <v>858</v>
      </c>
      <c r="D120" s="67"/>
      <c r="E120" s="67"/>
      <c r="F120" s="48" t="s">
        <v>859</v>
      </c>
      <c r="G120" s="48" t="s">
        <v>120</v>
      </c>
      <c r="H120" s="48" t="s">
        <v>860</v>
      </c>
      <c r="I120" s="48" t="s">
        <v>499</v>
      </c>
      <c r="J120" s="82" t="s">
        <v>412</v>
      </c>
      <c r="K120" s="82" t="s">
        <v>412</v>
      </c>
      <c r="L120" s="44"/>
      <c r="M120" s="59"/>
      <c r="N120" s="59"/>
      <c r="O120" s="59"/>
      <c r="P120" s="59"/>
      <c r="Q120" s="59"/>
      <c r="R120" s="59"/>
      <c r="S120" s="59"/>
      <c r="T120" s="59"/>
      <c r="U120" s="59"/>
      <c r="V120" s="59"/>
      <c r="W120" s="59"/>
      <c r="X120" s="59"/>
      <c r="Y120" s="59"/>
      <c r="Z120" s="59"/>
      <c r="AA120" s="59"/>
      <c r="AB120" s="59"/>
    </row>
    <row r="121">
      <c r="A121" s="44" t="s">
        <v>123</v>
      </c>
      <c r="B121" s="97" t="s">
        <v>861</v>
      </c>
      <c r="C121" s="48" t="s">
        <v>862</v>
      </c>
      <c r="D121" s="67"/>
      <c r="E121" s="67"/>
      <c r="F121" s="48" t="s">
        <v>126</v>
      </c>
      <c r="G121" s="48" t="s">
        <v>127</v>
      </c>
      <c r="H121" s="44" t="s">
        <v>863</v>
      </c>
      <c r="I121" s="44" t="s">
        <v>327</v>
      </c>
      <c r="J121" s="98" t="s">
        <v>864</v>
      </c>
      <c r="K121" s="98" t="s">
        <v>864</v>
      </c>
      <c r="L121" s="44"/>
      <c r="M121" s="59"/>
      <c r="N121" s="59"/>
      <c r="O121" s="59"/>
      <c r="P121" s="59"/>
      <c r="Q121" s="59"/>
      <c r="R121" s="59"/>
      <c r="S121" s="59"/>
      <c r="T121" s="59"/>
      <c r="U121" s="59"/>
      <c r="V121" s="59"/>
      <c r="W121" s="59"/>
      <c r="X121" s="59"/>
      <c r="Y121" s="59"/>
      <c r="Z121" s="59"/>
      <c r="AA121" s="59"/>
      <c r="AB121" s="59"/>
    </row>
    <row r="122">
      <c r="A122" s="44" t="s">
        <v>131</v>
      </c>
      <c r="B122" s="97" t="s">
        <v>132</v>
      </c>
      <c r="C122" s="48" t="s">
        <v>865</v>
      </c>
      <c r="D122" s="67"/>
      <c r="E122" s="67"/>
      <c r="F122" s="48" t="s">
        <v>134</v>
      </c>
      <c r="G122" s="43" t="s">
        <v>866</v>
      </c>
      <c r="H122" s="43" t="s">
        <v>136</v>
      </c>
      <c r="I122" s="43" t="s">
        <v>867</v>
      </c>
      <c r="J122" s="82" t="s">
        <v>412</v>
      </c>
      <c r="K122" s="82" t="s">
        <v>412</v>
      </c>
      <c r="L122" s="44"/>
      <c r="M122" s="59"/>
      <c r="N122" s="59"/>
      <c r="O122" s="59"/>
      <c r="P122" s="59"/>
      <c r="Q122" s="59"/>
      <c r="R122" s="59"/>
      <c r="S122" s="59"/>
      <c r="T122" s="59"/>
      <c r="U122" s="59"/>
      <c r="V122" s="59"/>
      <c r="W122" s="59"/>
      <c r="X122" s="59"/>
      <c r="Y122" s="59"/>
      <c r="Z122" s="59"/>
      <c r="AA122" s="59"/>
      <c r="AB122" s="59"/>
    </row>
    <row r="123">
      <c r="A123" s="44" t="s">
        <v>868</v>
      </c>
      <c r="B123" s="99" t="s">
        <v>869</v>
      </c>
      <c r="C123" s="95" t="s">
        <v>870</v>
      </c>
      <c r="D123" s="95"/>
      <c r="E123" s="59"/>
      <c r="F123" s="48" t="s">
        <v>845</v>
      </c>
      <c r="G123" s="95" t="s">
        <v>871</v>
      </c>
      <c r="H123" s="48" t="s">
        <v>499</v>
      </c>
      <c r="I123" s="48" t="s">
        <v>499</v>
      </c>
      <c r="J123" s="82" t="s">
        <v>412</v>
      </c>
      <c r="K123" s="82" t="s">
        <v>412</v>
      </c>
      <c r="L123" s="59"/>
      <c r="M123" s="59"/>
      <c r="N123" s="59"/>
      <c r="O123" s="59"/>
      <c r="P123" s="59"/>
      <c r="Q123" s="59"/>
      <c r="R123" s="59"/>
      <c r="S123" s="59"/>
      <c r="T123" s="59"/>
      <c r="U123" s="59"/>
      <c r="V123" s="59"/>
      <c r="W123" s="59"/>
      <c r="X123" s="59"/>
      <c r="Y123" s="59"/>
      <c r="Z123" s="59"/>
      <c r="AA123" s="59"/>
      <c r="AB123" s="59"/>
    </row>
    <row r="124">
      <c r="A124" s="44" t="s">
        <v>872</v>
      </c>
      <c r="B124" s="59"/>
      <c r="C124" s="95" t="s">
        <v>873</v>
      </c>
      <c r="D124" s="95"/>
      <c r="E124" s="95"/>
      <c r="F124" s="95" t="s">
        <v>874</v>
      </c>
      <c r="G124" s="95" t="s">
        <v>875</v>
      </c>
      <c r="H124" s="48" t="s">
        <v>876</v>
      </c>
      <c r="I124" s="48" t="s">
        <v>877</v>
      </c>
      <c r="J124" s="82" t="s">
        <v>412</v>
      </c>
      <c r="K124" s="82" t="s">
        <v>412</v>
      </c>
      <c r="L124" s="59"/>
      <c r="M124" s="59"/>
      <c r="N124" s="59"/>
      <c r="O124" s="59"/>
      <c r="P124" s="59"/>
      <c r="Q124" s="59"/>
      <c r="R124" s="59"/>
      <c r="S124" s="59"/>
      <c r="T124" s="59"/>
      <c r="U124" s="59"/>
      <c r="V124" s="59"/>
      <c r="W124" s="59"/>
      <c r="X124" s="59"/>
      <c r="Y124" s="59"/>
      <c r="Z124" s="59"/>
      <c r="AA124" s="59"/>
      <c r="AB124" s="59"/>
    </row>
    <row r="125">
      <c r="A125" s="44" t="s">
        <v>878</v>
      </c>
      <c r="B125" s="95"/>
      <c r="C125" s="95" t="s">
        <v>879</v>
      </c>
      <c r="D125" s="95"/>
      <c r="E125" s="95"/>
      <c r="F125" s="48" t="s">
        <v>880</v>
      </c>
      <c r="G125" s="95" t="s">
        <v>881</v>
      </c>
      <c r="H125" s="48" t="s">
        <v>882</v>
      </c>
      <c r="I125" s="48" t="s">
        <v>882</v>
      </c>
      <c r="J125" s="82" t="s">
        <v>412</v>
      </c>
      <c r="K125" s="82" t="s">
        <v>412</v>
      </c>
      <c r="L125" s="59"/>
      <c r="M125" s="59"/>
      <c r="N125" s="59"/>
      <c r="O125" s="59"/>
      <c r="P125" s="59"/>
      <c r="Q125" s="59"/>
      <c r="R125" s="59"/>
      <c r="S125" s="59"/>
      <c r="T125" s="59"/>
      <c r="U125" s="59"/>
      <c r="V125" s="59"/>
      <c r="W125" s="59"/>
      <c r="X125" s="59"/>
      <c r="Y125" s="59"/>
      <c r="Z125" s="59"/>
      <c r="AA125" s="59"/>
      <c r="AB125" s="59"/>
    </row>
    <row r="126">
      <c r="A126" s="44" t="s">
        <v>883</v>
      </c>
      <c r="B126" s="95"/>
      <c r="C126" s="48" t="s">
        <v>884</v>
      </c>
      <c r="D126" s="95"/>
      <c r="E126" s="95"/>
      <c r="F126" s="48" t="s">
        <v>885</v>
      </c>
      <c r="G126" s="48" t="s">
        <v>886</v>
      </c>
      <c r="H126" s="48" t="s">
        <v>887</v>
      </c>
      <c r="I126" s="48" t="s">
        <v>887</v>
      </c>
      <c r="J126" s="82" t="s">
        <v>412</v>
      </c>
      <c r="K126" s="82" t="s">
        <v>412</v>
      </c>
      <c r="L126" s="59"/>
      <c r="M126" s="59"/>
      <c r="N126" s="59"/>
      <c r="O126" s="59"/>
      <c r="P126" s="59"/>
      <c r="Q126" s="59"/>
      <c r="R126" s="59"/>
      <c r="S126" s="59"/>
      <c r="T126" s="59"/>
      <c r="U126" s="59"/>
      <c r="V126" s="59"/>
      <c r="W126" s="59"/>
      <c r="X126" s="59"/>
      <c r="Y126" s="59"/>
      <c r="Z126" s="59"/>
      <c r="AA126" s="59"/>
      <c r="AB126" s="59"/>
    </row>
    <row r="127">
      <c r="A127" s="44" t="s">
        <v>888</v>
      </c>
      <c r="B127" s="95"/>
      <c r="C127" s="95" t="s">
        <v>889</v>
      </c>
      <c r="D127" s="95"/>
      <c r="E127" s="95"/>
      <c r="F127" s="48" t="s">
        <v>890</v>
      </c>
      <c r="G127" s="95" t="s">
        <v>891</v>
      </c>
      <c r="H127" s="48" t="s">
        <v>499</v>
      </c>
      <c r="I127" s="48" t="s">
        <v>499</v>
      </c>
      <c r="J127" s="82" t="s">
        <v>412</v>
      </c>
      <c r="K127" s="82" t="s">
        <v>412</v>
      </c>
      <c r="L127" s="59"/>
      <c r="M127" s="59"/>
      <c r="N127" s="59"/>
      <c r="O127" s="59"/>
      <c r="P127" s="59"/>
      <c r="Q127" s="59"/>
      <c r="R127" s="59"/>
      <c r="S127" s="59"/>
      <c r="T127" s="59"/>
      <c r="U127" s="59"/>
      <c r="V127" s="59"/>
      <c r="W127" s="59"/>
      <c r="X127" s="59"/>
      <c r="Y127" s="59"/>
      <c r="Z127" s="59"/>
      <c r="AA127" s="59"/>
      <c r="AB127" s="59"/>
    </row>
    <row r="128">
      <c r="A128" s="44" t="s">
        <v>892</v>
      </c>
      <c r="B128" s="95"/>
      <c r="C128" s="48" t="s">
        <v>893</v>
      </c>
      <c r="D128" s="95"/>
      <c r="E128" s="95"/>
      <c r="F128" s="48" t="s">
        <v>894</v>
      </c>
      <c r="G128" s="95" t="s">
        <v>895</v>
      </c>
      <c r="H128" s="48" t="s">
        <v>499</v>
      </c>
      <c r="I128" s="48" t="s">
        <v>499</v>
      </c>
      <c r="J128" s="82" t="s">
        <v>412</v>
      </c>
      <c r="K128" s="82" t="s">
        <v>412</v>
      </c>
      <c r="L128" s="59"/>
      <c r="M128" s="59"/>
      <c r="N128" s="59"/>
      <c r="O128" s="59"/>
      <c r="P128" s="59"/>
      <c r="Q128" s="59"/>
      <c r="R128" s="59"/>
      <c r="S128" s="59"/>
      <c r="T128" s="59"/>
      <c r="U128" s="59"/>
      <c r="V128" s="59"/>
      <c r="W128" s="59"/>
      <c r="X128" s="59"/>
      <c r="Y128" s="59"/>
      <c r="Z128" s="59"/>
      <c r="AA128" s="59"/>
      <c r="AB128" s="59"/>
    </row>
    <row r="129">
      <c r="A129" s="44" t="s">
        <v>896</v>
      </c>
      <c r="B129" s="95"/>
      <c r="C129" s="48" t="s">
        <v>897</v>
      </c>
      <c r="D129" s="95"/>
      <c r="E129" s="95"/>
      <c r="F129" s="48" t="s">
        <v>898</v>
      </c>
      <c r="G129" s="95" t="s">
        <v>899</v>
      </c>
      <c r="H129" s="48" t="s">
        <v>900</v>
      </c>
      <c r="I129" s="48" t="s">
        <v>900</v>
      </c>
      <c r="J129" s="82" t="s">
        <v>412</v>
      </c>
      <c r="K129" s="82" t="s">
        <v>412</v>
      </c>
      <c r="L129" s="59"/>
      <c r="M129" s="59"/>
      <c r="N129" s="59"/>
      <c r="O129" s="59"/>
      <c r="P129" s="59"/>
      <c r="Q129" s="59"/>
      <c r="R129" s="59"/>
      <c r="S129" s="59"/>
      <c r="T129" s="59"/>
      <c r="U129" s="59"/>
      <c r="V129" s="59"/>
      <c r="W129" s="59"/>
      <c r="X129" s="59"/>
      <c r="Y129" s="59"/>
      <c r="Z129" s="59"/>
      <c r="AA129" s="59"/>
      <c r="AB129" s="59"/>
    </row>
    <row r="130">
      <c r="A130" s="44" t="s">
        <v>901</v>
      </c>
      <c r="B130" s="95"/>
      <c r="C130" s="95" t="s">
        <v>902</v>
      </c>
      <c r="D130" s="95"/>
      <c r="E130" s="95"/>
      <c r="F130" s="48" t="s">
        <v>903</v>
      </c>
      <c r="G130" s="95" t="s">
        <v>904</v>
      </c>
      <c r="H130" s="48" t="s">
        <v>905</v>
      </c>
      <c r="I130" s="48" t="s">
        <v>905</v>
      </c>
      <c r="J130" s="82" t="s">
        <v>412</v>
      </c>
      <c r="K130" s="82" t="s">
        <v>412</v>
      </c>
      <c r="L130" s="59"/>
      <c r="M130" s="59"/>
      <c r="N130" s="59"/>
      <c r="O130" s="59"/>
      <c r="P130" s="59"/>
      <c r="Q130" s="59"/>
      <c r="R130" s="59"/>
      <c r="S130" s="59"/>
      <c r="T130" s="59"/>
      <c r="U130" s="59"/>
      <c r="V130" s="59"/>
      <c r="W130" s="59"/>
      <c r="X130" s="59"/>
      <c r="Y130" s="59"/>
      <c r="Z130" s="59"/>
      <c r="AA130" s="59"/>
      <c r="AB130" s="59"/>
    </row>
    <row r="131">
      <c r="A131" s="44" t="s">
        <v>906</v>
      </c>
      <c r="B131" s="95"/>
      <c r="C131" s="95" t="s">
        <v>907</v>
      </c>
      <c r="D131" s="95"/>
      <c r="E131" s="95"/>
      <c r="F131" s="95" t="s">
        <v>908</v>
      </c>
      <c r="G131" s="95" t="s">
        <v>909</v>
      </c>
      <c r="H131" s="48" t="s">
        <v>910</v>
      </c>
      <c r="I131" s="48" t="s">
        <v>910</v>
      </c>
      <c r="J131" s="82" t="s">
        <v>412</v>
      </c>
      <c r="K131" s="82" t="s">
        <v>412</v>
      </c>
      <c r="L131" s="59"/>
      <c r="M131" s="59"/>
      <c r="N131" s="59"/>
      <c r="O131" s="59"/>
      <c r="P131" s="59"/>
      <c r="Q131" s="59"/>
      <c r="R131" s="59"/>
      <c r="S131" s="59"/>
      <c r="T131" s="59"/>
      <c r="U131" s="59"/>
      <c r="V131" s="59"/>
      <c r="W131" s="59"/>
      <c r="X131" s="59"/>
      <c r="Y131" s="59"/>
      <c r="Z131" s="59"/>
      <c r="AA131" s="59"/>
      <c r="AB131" s="59"/>
    </row>
    <row r="132">
      <c r="A132" s="44" t="s">
        <v>911</v>
      </c>
      <c r="B132" s="95"/>
      <c r="C132" s="95" t="s">
        <v>912</v>
      </c>
      <c r="D132" s="95"/>
      <c r="E132" s="95"/>
      <c r="F132" s="48" t="s">
        <v>913</v>
      </c>
      <c r="G132" s="95" t="s">
        <v>899</v>
      </c>
      <c r="H132" s="95"/>
      <c r="I132" s="67"/>
      <c r="J132" s="84" t="s">
        <v>494</v>
      </c>
      <c r="K132" s="84" t="s">
        <v>494</v>
      </c>
      <c r="L132" s="59"/>
      <c r="M132" s="59"/>
      <c r="N132" s="59"/>
      <c r="O132" s="59"/>
      <c r="P132" s="59"/>
      <c r="Q132" s="59"/>
      <c r="R132" s="59"/>
      <c r="S132" s="59"/>
      <c r="T132" s="59"/>
      <c r="U132" s="59"/>
      <c r="V132" s="59"/>
      <c r="W132" s="59"/>
      <c r="X132" s="59"/>
      <c r="Y132" s="59"/>
      <c r="Z132" s="59"/>
      <c r="AA132" s="59"/>
      <c r="AB132" s="59"/>
    </row>
    <row r="133">
      <c r="A133" s="44" t="s">
        <v>914</v>
      </c>
      <c r="B133" s="95"/>
      <c r="C133" s="48" t="s">
        <v>915</v>
      </c>
      <c r="D133" s="95"/>
      <c r="E133" s="95"/>
      <c r="F133" s="48" t="s">
        <v>913</v>
      </c>
      <c r="G133" s="95" t="s">
        <v>916</v>
      </c>
      <c r="H133" s="48" t="s">
        <v>917</v>
      </c>
      <c r="I133" s="48" t="s">
        <v>917</v>
      </c>
      <c r="J133" s="82" t="s">
        <v>412</v>
      </c>
      <c r="K133" s="82" t="s">
        <v>412</v>
      </c>
      <c r="L133" s="59"/>
      <c r="M133" s="59"/>
      <c r="N133" s="59"/>
      <c r="O133" s="59"/>
      <c r="P133" s="59"/>
      <c r="Q133" s="59"/>
      <c r="R133" s="59"/>
      <c r="S133" s="59"/>
      <c r="T133" s="59"/>
      <c r="U133" s="59"/>
      <c r="V133" s="59"/>
      <c r="W133" s="59"/>
      <c r="X133" s="59"/>
      <c r="Y133" s="59"/>
      <c r="Z133" s="59"/>
      <c r="AA133" s="59"/>
      <c r="AB133" s="59"/>
    </row>
    <row r="134">
      <c r="A134" s="44" t="s">
        <v>918</v>
      </c>
      <c r="B134" s="81" t="s">
        <v>141</v>
      </c>
      <c r="C134" s="44" t="s">
        <v>919</v>
      </c>
      <c r="D134" s="100"/>
      <c r="E134" s="100"/>
      <c r="F134" s="44" t="s">
        <v>920</v>
      </c>
      <c r="G134" s="44" t="s">
        <v>921</v>
      </c>
      <c r="H134" s="44" t="s">
        <v>922</v>
      </c>
      <c r="I134" s="44" t="s">
        <v>922</v>
      </c>
      <c r="J134" s="82" t="s">
        <v>412</v>
      </c>
      <c r="K134" s="82" t="s">
        <v>412</v>
      </c>
      <c r="L134" s="59"/>
      <c r="M134" s="59"/>
      <c r="N134" s="59"/>
      <c r="O134" s="59"/>
      <c r="P134" s="59"/>
      <c r="Q134" s="59"/>
      <c r="R134" s="59"/>
      <c r="S134" s="59"/>
      <c r="T134" s="59"/>
      <c r="U134" s="59"/>
      <c r="V134" s="59"/>
      <c r="W134" s="59"/>
      <c r="X134" s="59"/>
      <c r="Y134" s="59"/>
      <c r="Z134" s="59"/>
      <c r="AA134" s="59"/>
      <c r="AB134" s="59"/>
    </row>
    <row r="135">
      <c r="A135" s="44" t="s">
        <v>923</v>
      </c>
      <c r="B135" s="59"/>
      <c r="C135" s="44" t="s">
        <v>924</v>
      </c>
      <c r="D135" s="59"/>
      <c r="E135" s="59"/>
      <c r="F135" s="44" t="s">
        <v>925</v>
      </c>
      <c r="G135" s="44" t="s">
        <v>926</v>
      </c>
      <c r="H135" s="44" t="s">
        <v>927</v>
      </c>
      <c r="I135" s="44" t="s">
        <v>927</v>
      </c>
      <c r="J135" s="82" t="s">
        <v>412</v>
      </c>
      <c r="K135" s="82" t="s">
        <v>412</v>
      </c>
      <c r="L135" s="59"/>
      <c r="M135" s="59"/>
      <c r="N135" s="59"/>
      <c r="O135" s="59"/>
      <c r="P135" s="59"/>
      <c r="Q135" s="59"/>
      <c r="R135" s="59"/>
      <c r="S135" s="59"/>
      <c r="T135" s="59"/>
      <c r="U135" s="59"/>
      <c r="V135" s="59"/>
      <c r="W135" s="59"/>
      <c r="X135" s="59"/>
      <c r="Y135" s="59"/>
      <c r="Z135" s="59"/>
      <c r="AA135" s="59"/>
      <c r="AB135" s="59"/>
    </row>
    <row r="136">
      <c r="A136" s="44" t="s">
        <v>140</v>
      </c>
      <c r="B136" s="59"/>
      <c r="C136" s="44" t="s">
        <v>928</v>
      </c>
      <c r="D136" s="59"/>
      <c r="E136" s="59"/>
      <c r="F136" s="44" t="s">
        <v>143</v>
      </c>
      <c r="G136" s="44" t="s">
        <v>926</v>
      </c>
      <c r="H136" s="44" t="s">
        <v>929</v>
      </c>
      <c r="I136" s="44" t="s">
        <v>929</v>
      </c>
      <c r="J136" s="84" t="s">
        <v>494</v>
      </c>
      <c r="K136" s="84" t="s">
        <v>494</v>
      </c>
      <c r="L136" s="44"/>
      <c r="M136" s="59"/>
      <c r="N136" s="59"/>
      <c r="O136" s="59"/>
      <c r="P136" s="59"/>
      <c r="Q136" s="59"/>
      <c r="R136" s="59"/>
      <c r="S136" s="59"/>
      <c r="T136" s="59"/>
      <c r="U136" s="59"/>
      <c r="V136" s="59"/>
      <c r="W136" s="59"/>
      <c r="X136" s="59"/>
      <c r="Y136" s="59"/>
      <c r="Z136" s="59"/>
      <c r="AA136" s="59"/>
      <c r="AB136" s="59"/>
    </row>
    <row r="137">
      <c r="A137" s="44" t="s">
        <v>930</v>
      </c>
      <c r="B137" s="59"/>
      <c r="C137" s="44" t="s">
        <v>931</v>
      </c>
      <c r="D137" s="59"/>
      <c r="E137" s="59"/>
      <c r="F137" s="44" t="s">
        <v>143</v>
      </c>
      <c r="G137" s="44" t="s">
        <v>932</v>
      </c>
      <c r="H137" s="44" t="s">
        <v>933</v>
      </c>
      <c r="I137" s="44" t="s">
        <v>933</v>
      </c>
      <c r="J137" s="84" t="s">
        <v>494</v>
      </c>
      <c r="K137" s="84" t="s">
        <v>494</v>
      </c>
      <c r="L137" s="59"/>
      <c r="M137" s="59"/>
      <c r="N137" s="59"/>
      <c r="O137" s="59"/>
      <c r="P137" s="59"/>
      <c r="Q137" s="59"/>
      <c r="R137" s="59"/>
      <c r="S137" s="59"/>
      <c r="T137" s="59"/>
      <c r="U137" s="59"/>
      <c r="V137" s="59"/>
      <c r="W137" s="59"/>
      <c r="X137" s="59"/>
      <c r="Y137" s="59"/>
      <c r="Z137" s="59"/>
      <c r="AA137" s="59"/>
      <c r="AB137" s="59"/>
    </row>
    <row r="138">
      <c r="A138" s="44" t="s">
        <v>934</v>
      </c>
      <c r="B138" s="59"/>
      <c r="C138" s="44" t="s">
        <v>935</v>
      </c>
      <c r="D138" s="44" t="s">
        <v>936</v>
      </c>
      <c r="E138" s="59"/>
      <c r="F138" s="44" t="s">
        <v>937</v>
      </c>
      <c r="G138" s="44" t="s">
        <v>938</v>
      </c>
      <c r="H138" s="44" t="s">
        <v>939</v>
      </c>
      <c r="I138" s="44" t="s">
        <v>939</v>
      </c>
      <c r="J138" s="82" t="s">
        <v>412</v>
      </c>
      <c r="K138" s="82" t="s">
        <v>412</v>
      </c>
      <c r="L138" s="59"/>
      <c r="M138" s="59"/>
      <c r="N138" s="59"/>
      <c r="O138" s="59"/>
      <c r="P138" s="59"/>
      <c r="Q138" s="59"/>
      <c r="R138" s="59"/>
      <c r="S138" s="59"/>
      <c r="T138" s="59"/>
      <c r="U138" s="59"/>
      <c r="V138" s="59"/>
      <c r="W138" s="59"/>
      <c r="X138" s="59"/>
      <c r="Y138" s="59"/>
      <c r="Z138" s="59"/>
      <c r="AA138" s="59"/>
      <c r="AB138" s="59"/>
    </row>
    <row r="139">
      <c r="A139" s="44" t="s">
        <v>940</v>
      </c>
      <c r="B139" s="59"/>
      <c r="C139" s="44" t="s">
        <v>941</v>
      </c>
      <c r="D139" s="59"/>
      <c r="E139" s="59"/>
      <c r="F139" s="44" t="s">
        <v>942</v>
      </c>
      <c r="G139" s="44" t="s">
        <v>943</v>
      </c>
      <c r="H139" s="59"/>
      <c r="I139" s="59"/>
      <c r="J139" s="84" t="s">
        <v>494</v>
      </c>
      <c r="K139" s="84" t="s">
        <v>494</v>
      </c>
      <c r="L139" s="59"/>
      <c r="M139" s="59"/>
      <c r="N139" s="59"/>
      <c r="O139" s="59"/>
      <c r="P139" s="59"/>
      <c r="Q139" s="59"/>
      <c r="R139" s="59"/>
      <c r="S139" s="59"/>
      <c r="T139" s="59"/>
      <c r="U139" s="59"/>
      <c r="V139" s="59"/>
      <c r="W139" s="59"/>
      <c r="X139" s="59"/>
      <c r="Y139" s="59"/>
      <c r="Z139" s="59"/>
      <c r="AA139" s="59"/>
      <c r="AB139" s="59"/>
    </row>
    <row r="140">
      <c r="A140" s="44" t="s">
        <v>944</v>
      </c>
      <c r="B140" s="59"/>
      <c r="C140" s="44" t="s">
        <v>945</v>
      </c>
      <c r="D140" s="59"/>
      <c r="E140" s="59"/>
      <c r="F140" s="44" t="s">
        <v>942</v>
      </c>
      <c r="G140" s="44" t="s">
        <v>946</v>
      </c>
      <c r="H140" s="59"/>
      <c r="I140" s="59"/>
      <c r="J140" s="84" t="s">
        <v>494</v>
      </c>
      <c r="K140" s="84" t="s">
        <v>494</v>
      </c>
      <c r="L140" s="59"/>
      <c r="M140" s="59"/>
      <c r="N140" s="59"/>
      <c r="O140" s="59"/>
      <c r="P140" s="59"/>
      <c r="Q140" s="59"/>
      <c r="R140" s="59"/>
      <c r="S140" s="59"/>
      <c r="T140" s="59"/>
      <c r="U140" s="59"/>
      <c r="V140" s="59"/>
      <c r="W140" s="59"/>
      <c r="X140" s="59"/>
      <c r="Y140" s="59"/>
      <c r="Z140" s="59"/>
      <c r="AA140" s="59"/>
      <c r="AB140" s="59"/>
    </row>
    <row r="141">
      <c r="A141" s="44" t="s">
        <v>947</v>
      </c>
      <c r="B141" s="59"/>
      <c r="C141" s="44" t="s">
        <v>948</v>
      </c>
      <c r="D141" s="59"/>
      <c r="E141" s="59"/>
      <c r="F141" s="44" t="s">
        <v>942</v>
      </c>
      <c r="G141" s="44" t="s">
        <v>949</v>
      </c>
      <c r="H141" s="44" t="s">
        <v>950</v>
      </c>
      <c r="I141" s="59"/>
      <c r="J141" s="84" t="s">
        <v>494</v>
      </c>
      <c r="K141" s="84" t="s">
        <v>494</v>
      </c>
      <c r="L141" s="59"/>
      <c r="M141" s="59"/>
      <c r="N141" s="59"/>
      <c r="O141" s="59"/>
      <c r="P141" s="59"/>
      <c r="Q141" s="59"/>
      <c r="R141" s="59"/>
      <c r="S141" s="59"/>
      <c r="T141" s="59"/>
      <c r="U141" s="59"/>
      <c r="V141" s="59"/>
      <c r="W141" s="59"/>
      <c r="X141" s="59"/>
      <c r="Y141" s="59"/>
      <c r="Z141" s="59"/>
      <c r="AA141" s="59"/>
      <c r="AB141" s="59"/>
    </row>
    <row r="142">
      <c r="A142" s="44" t="s">
        <v>951</v>
      </c>
      <c r="B142" s="59"/>
      <c r="C142" s="44" t="s">
        <v>952</v>
      </c>
      <c r="D142" s="59"/>
      <c r="E142" s="59"/>
      <c r="F142" s="44" t="s">
        <v>953</v>
      </c>
      <c r="G142" s="44" t="s">
        <v>954</v>
      </c>
      <c r="H142" s="59"/>
      <c r="I142" s="59"/>
      <c r="J142" s="84" t="s">
        <v>494</v>
      </c>
      <c r="K142" s="84" t="s">
        <v>494</v>
      </c>
      <c r="L142" s="59"/>
      <c r="M142" s="59"/>
      <c r="N142" s="59"/>
      <c r="O142" s="59"/>
      <c r="P142" s="59"/>
      <c r="Q142" s="59"/>
      <c r="R142" s="59"/>
      <c r="S142" s="59"/>
      <c r="T142" s="59"/>
      <c r="U142" s="59"/>
      <c r="V142" s="59"/>
      <c r="W142" s="59"/>
      <c r="X142" s="59"/>
      <c r="Y142" s="59"/>
      <c r="Z142" s="59"/>
      <c r="AA142" s="59"/>
      <c r="AB142" s="59"/>
    </row>
    <row r="143">
      <c r="A143" s="44" t="s">
        <v>955</v>
      </c>
      <c r="B143" s="59"/>
      <c r="C143" s="44" t="s">
        <v>956</v>
      </c>
      <c r="D143" s="59"/>
      <c r="E143" s="59"/>
      <c r="F143" s="44" t="s">
        <v>957</v>
      </c>
      <c r="G143" s="44" t="s">
        <v>958</v>
      </c>
      <c r="H143" s="59"/>
      <c r="I143" s="59"/>
      <c r="J143" s="84" t="s">
        <v>494</v>
      </c>
      <c r="K143" s="84" t="s">
        <v>494</v>
      </c>
      <c r="L143" s="59"/>
      <c r="M143" s="59"/>
      <c r="N143" s="59"/>
      <c r="O143" s="59"/>
      <c r="P143" s="59"/>
      <c r="Q143" s="59"/>
      <c r="R143" s="59"/>
      <c r="S143" s="59"/>
      <c r="T143" s="59"/>
      <c r="U143" s="59"/>
      <c r="V143" s="59"/>
      <c r="W143" s="59"/>
      <c r="X143" s="59"/>
      <c r="Y143" s="59"/>
      <c r="Z143" s="59"/>
      <c r="AA143" s="59"/>
      <c r="AB143" s="59"/>
    </row>
    <row r="144">
      <c r="A144" s="44" t="s">
        <v>959</v>
      </c>
      <c r="B144" s="59"/>
      <c r="C144" s="44" t="s">
        <v>960</v>
      </c>
      <c r="D144" s="59"/>
      <c r="E144" s="59"/>
      <c r="F144" s="44" t="s">
        <v>961</v>
      </c>
      <c r="G144" s="101" t="s">
        <v>962</v>
      </c>
      <c r="H144" s="59"/>
      <c r="I144" s="59"/>
      <c r="J144" s="84" t="s">
        <v>494</v>
      </c>
      <c r="K144" s="84" t="s">
        <v>494</v>
      </c>
      <c r="L144" s="59"/>
      <c r="M144" s="59"/>
      <c r="N144" s="59"/>
      <c r="O144" s="59"/>
      <c r="P144" s="59"/>
      <c r="Q144" s="59"/>
      <c r="R144" s="59"/>
      <c r="S144" s="59"/>
      <c r="T144" s="59"/>
      <c r="U144" s="59"/>
      <c r="V144" s="59"/>
      <c r="W144" s="59"/>
      <c r="X144" s="59"/>
      <c r="Y144" s="59"/>
      <c r="Z144" s="59"/>
      <c r="AA144" s="59"/>
      <c r="AB144" s="59"/>
    </row>
    <row r="145">
      <c r="A145" s="44" t="s">
        <v>963</v>
      </c>
      <c r="B145" s="59"/>
      <c r="C145" s="44" t="s">
        <v>964</v>
      </c>
      <c r="D145" s="59"/>
      <c r="E145" s="59"/>
      <c r="F145" s="44" t="s">
        <v>961</v>
      </c>
      <c r="G145" s="44" t="s">
        <v>965</v>
      </c>
      <c r="H145" s="59"/>
      <c r="I145" s="59"/>
      <c r="J145" s="84" t="s">
        <v>494</v>
      </c>
      <c r="K145" s="84" t="s">
        <v>494</v>
      </c>
      <c r="L145" s="59"/>
      <c r="M145" s="59"/>
      <c r="N145" s="59"/>
      <c r="O145" s="59"/>
      <c r="P145" s="59"/>
      <c r="Q145" s="59"/>
      <c r="R145" s="59"/>
      <c r="S145" s="59"/>
      <c r="T145" s="59"/>
      <c r="U145" s="59"/>
      <c r="V145" s="59"/>
      <c r="W145" s="59"/>
      <c r="X145" s="59"/>
      <c r="Y145" s="59"/>
      <c r="Z145" s="59"/>
      <c r="AA145" s="59"/>
      <c r="AB145" s="59"/>
    </row>
    <row r="146">
      <c r="A146" s="44" t="s">
        <v>966</v>
      </c>
      <c r="B146" s="59"/>
      <c r="C146" s="44" t="s">
        <v>967</v>
      </c>
      <c r="D146" s="59"/>
      <c r="E146" s="59"/>
      <c r="F146" s="44" t="s">
        <v>968</v>
      </c>
      <c r="G146" s="101" t="s">
        <v>962</v>
      </c>
      <c r="H146" s="59"/>
      <c r="I146" s="59"/>
      <c r="J146" s="84" t="s">
        <v>494</v>
      </c>
      <c r="K146" s="84" t="s">
        <v>494</v>
      </c>
      <c r="L146" s="59"/>
      <c r="M146" s="59"/>
      <c r="N146" s="59"/>
      <c r="O146" s="59"/>
      <c r="P146" s="59"/>
      <c r="Q146" s="59"/>
      <c r="R146" s="59"/>
      <c r="S146" s="59"/>
      <c r="T146" s="59"/>
      <c r="U146" s="59"/>
      <c r="V146" s="59"/>
      <c r="W146" s="59"/>
      <c r="X146" s="59"/>
      <c r="Y146" s="59"/>
      <c r="Z146" s="59"/>
      <c r="AA146" s="59"/>
      <c r="AB146" s="59"/>
    </row>
    <row r="147">
      <c r="A147" s="44" t="s">
        <v>969</v>
      </c>
      <c r="B147" s="59"/>
      <c r="C147" s="44" t="s">
        <v>970</v>
      </c>
      <c r="D147" s="59"/>
      <c r="E147" s="59"/>
      <c r="F147" s="44" t="s">
        <v>968</v>
      </c>
      <c r="G147" s="44" t="s">
        <v>971</v>
      </c>
      <c r="H147" s="59"/>
      <c r="I147" s="59"/>
      <c r="J147" s="84" t="s">
        <v>494</v>
      </c>
      <c r="K147" s="84" t="s">
        <v>494</v>
      </c>
      <c r="L147" s="59"/>
      <c r="M147" s="59"/>
      <c r="N147" s="59"/>
      <c r="O147" s="59"/>
      <c r="P147" s="59"/>
      <c r="Q147" s="59"/>
      <c r="R147" s="59"/>
      <c r="S147" s="59"/>
      <c r="T147" s="59"/>
      <c r="U147" s="59"/>
      <c r="V147" s="59"/>
      <c r="W147" s="59"/>
      <c r="X147" s="59"/>
      <c r="Y147" s="59"/>
      <c r="Z147" s="59"/>
      <c r="AA147" s="59"/>
      <c r="AB147" s="59"/>
    </row>
    <row r="148">
      <c r="A148" s="44" t="s">
        <v>972</v>
      </c>
      <c r="B148" s="59"/>
      <c r="C148" s="44" t="s">
        <v>973</v>
      </c>
      <c r="D148" s="59"/>
      <c r="E148" s="59"/>
      <c r="F148" s="44" t="s">
        <v>974</v>
      </c>
      <c r="G148" s="44" t="s">
        <v>975</v>
      </c>
      <c r="H148" s="59"/>
      <c r="I148" s="59"/>
      <c r="J148" s="84" t="s">
        <v>494</v>
      </c>
      <c r="K148" s="84" t="s">
        <v>494</v>
      </c>
      <c r="L148" s="59"/>
      <c r="M148" s="59"/>
      <c r="N148" s="59"/>
      <c r="O148" s="59"/>
      <c r="P148" s="59"/>
      <c r="Q148" s="59"/>
      <c r="R148" s="59"/>
      <c r="S148" s="59"/>
      <c r="T148" s="59"/>
      <c r="U148" s="59"/>
      <c r="V148" s="59"/>
      <c r="W148" s="59"/>
      <c r="X148" s="59"/>
      <c r="Y148" s="59"/>
      <c r="Z148" s="59"/>
      <c r="AA148" s="59"/>
      <c r="AB148" s="59"/>
    </row>
    <row r="149">
      <c r="A149" s="44" t="s">
        <v>976</v>
      </c>
      <c r="B149" s="59"/>
      <c r="C149" s="44" t="s">
        <v>977</v>
      </c>
      <c r="D149" s="59"/>
      <c r="E149" s="59"/>
      <c r="F149" s="44" t="s">
        <v>978</v>
      </c>
      <c r="G149" s="44" t="s">
        <v>979</v>
      </c>
      <c r="H149" s="59"/>
      <c r="I149" s="59"/>
      <c r="J149" s="84" t="s">
        <v>494</v>
      </c>
      <c r="K149" s="84" t="s">
        <v>494</v>
      </c>
      <c r="L149" s="59"/>
      <c r="M149" s="59"/>
      <c r="N149" s="59"/>
      <c r="O149" s="59"/>
      <c r="P149" s="59"/>
      <c r="Q149" s="59"/>
      <c r="R149" s="59"/>
      <c r="S149" s="59"/>
      <c r="T149" s="59"/>
      <c r="U149" s="59"/>
      <c r="V149" s="59"/>
      <c r="W149" s="59"/>
      <c r="X149" s="59"/>
      <c r="Y149" s="59"/>
      <c r="Z149" s="59"/>
      <c r="AA149" s="59"/>
      <c r="AB149" s="59"/>
    </row>
    <row r="150">
      <c r="A150" s="44" t="s">
        <v>980</v>
      </c>
      <c r="B150" s="81" t="s">
        <v>981</v>
      </c>
      <c r="C150" s="44" t="s">
        <v>982</v>
      </c>
      <c r="D150" s="59"/>
      <c r="E150" s="59"/>
      <c r="F150" s="44" t="s">
        <v>983</v>
      </c>
      <c r="G150" s="44" t="s">
        <v>984</v>
      </c>
      <c r="H150" s="59"/>
      <c r="I150" s="59"/>
      <c r="J150" s="84" t="s">
        <v>494</v>
      </c>
      <c r="K150" s="84" t="s">
        <v>494</v>
      </c>
      <c r="L150" s="59"/>
      <c r="M150" s="59"/>
      <c r="N150" s="59"/>
      <c r="O150" s="59"/>
      <c r="P150" s="59"/>
      <c r="Q150" s="59"/>
      <c r="R150" s="59"/>
      <c r="S150" s="59"/>
      <c r="T150" s="59"/>
      <c r="U150" s="59"/>
      <c r="V150" s="59"/>
      <c r="W150" s="59"/>
      <c r="X150" s="59"/>
      <c r="Y150" s="59"/>
      <c r="Z150" s="59"/>
      <c r="AA150" s="59"/>
      <c r="AB150" s="59"/>
    </row>
    <row r="151">
      <c r="A151" s="44" t="s">
        <v>985</v>
      </c>
      <c r="B151" s="59"/>
      <c r="C151" s="44" t="s">
        <v>986</v>
      </c>
      <c r="D151" s="59"/>
      <c r="E151" s="59"/>
      <c r="F151" s="44" t="s">
        <v>983</v>
      </c>
      <c r="G151" s="44" t="s">
        <v>987</v>
      </c>
      <c r="H151" s="59"/>
      <c r="I151" s="59"/>
      <c r="J151" s="84" t="s">
        <v>494</v>
      </c>
      <c r="K151" s="84" t="s">
        <v>494</v>
      </c>
      <c r="L151" s="59"/>
      <c r="M151" s="59"/>
      <c r="N151" s="59"/>
      <c r="O151" s="59"/>
      <c r="P151" s="59"/>
      <c r="Q151" s="59"/>
      <c r="R151" s="59"/>
      <c r="S151" s="59"/>
      <c r="T151" s="59"/>
      <c r="U151" s="59"/>
      <c r="V151" s="59"/>
      <c r="W151" s="59"/>
      <c r="X151" s="59"/>
      <c r="Y151" s="59"/>
      <c r="Z151" s="59"/>
      <c r="AA151" s="59"/>
      <c r="AB151" s="59"/>
    </row>
    <row r="152">
      <c r="A152" s="44" t="s">
        <v>988</v>
      </c>
      <c r="B152" s="81" t="s">
        <v>989</v>
      </c>
      <c r="C152" s="44" t="s">
        <v>990</v>
      </c>
      <c r="D152" s="59"/>
      <c r="E152" s="59"/>
      <c r="F152" s="44" t="s">
        <v>925</v>
      </c>
      <c r="G152" s="44" t="s">
        <v>991</v>
      </c>
      <c r="H152" s="44" t="s">
        <v>992</v>
      </c>
      <c r="I152" s="44" t="s">
        <v>992</v>
      </c>
      <c r="J152" s="82" t="s">
        <v>412</v>
      </c>
      <c r="K152" s="82" t="s">
        <v>412</v>
      </c>
      <c r="L152" s="59"/>
      <c r="M152" s="59"/>
      <c r="N152" s="59"/>
      <c r="O152" s="59"/>
      <c r="P152" s="59"/>
      <c r="Q152" s="59"/>
      <c r="R152" s="59"/>
      <c r="S152" s="59"/>
      <c r="T152" s="59"/>
      <c r="U152" s="59"/>
      <c r="V152" s="59"/>
      <c r="W152" s="59"/>
      <c r="X152" s="59"/>
      <c r="Y152" s="59"/>
      <c r="Z152" s="59"/>
      <c r="AA152" s="59"/>
      <c r="AB152" s="59"/>
    </row>
    <row r="153">
      <c r="A153" s="44" t="s">
        <v>993</v>
      </c>
      <c r="B153" s="44"/>
      <c r="C153" s="44" t="s">
        <v>994</v>
      </c>
      <c r="D153" s="59"/>
      <c r="E153" s="59"/>
      <c r="F153" s="44" t="s">
        <v>995</v>
      </c>
      <c r="G153" s="44" t="s">
        <v>996</v>
      </c>
      <c r="H153" s="44"/>
      <c r="I153" s="59"/>
      <c r="J153" s="84" t="s">
        <v>494</v>
      </c>
      <c r="K153" s="84" t="s">
        <v>494</v>
      </c>
      <c r="L153" s="59"/>
      <c r="M153" s="59"/>
      <c r="N153" s="59"/>
      <c r="O153" s="59"/>
      <c r="P153" s="59"/>
      <c r="Q153" s="59"/>
      <c r="R153" s="59"/>
      <c r="S153" s="59"/>
      <c r="T153" s="59"/>
      <c r="U153" s="59"/>
      <c r="V153" s="59"/>
      <c r="W153" s="59"/>
      <c r="X153" s="59"/>
      <c r="Y153" s="59"/>
      <c r="Z153" s="59"/>
      <c r="AA153" s="59"/>
      <c r="AB153" s="59"/>
    </row>
    <row r="154">
      <c r="A154" s="44" t="s">
        <v>997</v>
      </c>
      <c r="B154" s="59"/>
      <c r="C154" s="44" t="s">
        <v>998</v>
      </c>
      <c r="D154" s="59"/>
      <c r="E154" s="59"/>
      <c r="F154" s="44" t="s">
        <v>999</v>
      </c>
      <c r="G154" s="44" t="s">
        <v>1000</v>
      </c>
      <c r="H154" s="44" t="s">
        <v>499</v>
      </c>
      <c r="I154" s="44" t="s">
        <v>499</v>
      </c>
      <c r="J154" s="82" t="s">
        <v>412</v>
      </c>
      <c r="K154" s="82" t="s">
        <v>412</v>
      </c>
      <c r="L154" s="59"/>
      <c r="M154" s="59"/>
      <c r="N154" s="59"/>
      <c r="O154" s="59"/>
      <c r="P154" s="59"/>
      <c r="Q154" s="59"/>
      <c r="R154" s="59"/>
      <c r="S154" s="59"/>
      <c r="T154" s="59"/>
      <c r="U154" s="59"/>
      <c r="V154" s="59"/>
      <c r="W154" s="59"/>
      <c r="X154" s="59"/>
      <c r="Y154" s="59"/>
      <c r="Z154" s="59"/>
      <c r="AA154" s="59"/>
      <c r="AB154" s="59"/>
    </row>
    <row r="155">
      <c r="A155" s="44" t="s">
        <v>1001</v>
      </c>
      <c r="B155" s="81" t="s">
        <v>1002</v>
      </c>
      <c r="C155" s="44" t="s">
        <v>1003</v>
      </c>
      <c r="D155" s="59"/>
      <c r="E155" s="59"/>
      <c r="F155" s="44" t="s">
        <v>1004</v>
      </c>
      <c r="G155" s="44" t="s">
        <v>1005</v>
      </c>
      <c r="H155" s="44" t="s">
        <v>1006</v>
      </c>
      <c r="I155" s="44" t="s">
        <v>1006</v>
      </c>
      <c r="J155" s="82" t="s">
        <v>412</v>
      </c>
      <c r="K155" s="82" t="s">
        <v>412</v>
      </c>
      <c r="L155" s="59"/>
      <c r="M155" s="59"/>
      <c r="N155" s="59"/>
      <c r="O155" s="59"/>
      <c r="P155" s="59"/>
      <c r="Q155" s="59"/>
      <c r="R155" s="59"/>
      <c r="S155" s="59"/>
      <c r="T155" s="59"/>
      <c r="U155" s="59"/>
      <c r="V155" s="59"/>
      <c r="W155" s="59"/>
      <c r="X155" s="59"/>
      <c r="Y155" s="59"/>
      <c r="Z155" s="59"/>
      <c r="AA155" s="59"/>
      <c r="AB155" s="59"/>
    </row>
    <row r="156">
      <c r="A156" s="44" t="s">
        <v>1007</v>
      </c>
      <c r="B156" s="59"/>
      <c r="C156" s="44" t="s">
        <v>1008</v>
      </c>
      <c r="D156" s="59"/>
      <c r="E156" s="59"/>
      <c r="F156" s="44" t="s">
        <v>1009</v>
      </c>
      <c r="G156" s="44" t="s">
        <v>1005</v>
      </c>
      <c r="H156" s="44" t="s">
        <v>1010</v>
      </c>
      <c r="I156" s="44" t="s">
        <v>1010</v>
      </c>
      <c r="J156" s="82" t="s">
        <v>412</v>
      </c>
      <c r="K156" s="82" t="s">
        <v>412</v>
      </c>
      <c r="L156" s="59"/>
      <c r="M156" s="59"/>
      <c r="N156" s="59"/>
      <c r="O156" s="59"/>
      <c r="P156" s="59"/>
      <c r="Q156" s="59"/>
      <c r="R156" s="59"/>
      <c r="S156" s="59"/>
      <c r="T156" s="59"/>
      <c r="U156" s="59"/>
      <c r="V156" s="59"/>
      <c r="W156" s="59"/>
      <c r="X156" s="59"/>
      <c r="Y156" s="59"/>
      <c r="Z156" s="59"/>
      <c r="AA156" s="59"/>
      <c r="AB156" s="59"/>
    </row>
    <row r="157">
      <c r="A157" s="44" t="s">
        <v>1011</v>
      </c>
      <c r="B157" s="59"/>
      <c r="C157" s="44" t="s">
        <v>1012</v>
      </c>
      <c r="D157" s="59"/>
      <c r="E157" s="59"/>
      <c r="F157" s="44" t="s">
        <v>1013</v>
      </c>
      <c r="G157" s="44" t="s">
        <v>1014</v>
      </c>
      <c r="H157" s="44" t="s">
        <v>1015</v>
      </c>
      <c r="I157" s="44" t="s">
        <v>1015</v>
      </c>
      <c r="J157" s="82" t="s">
        <v>412</v>
      </c>
      <c r="K157" s="82" t="s">
        <v>412</v>
      </c>
      <c r="L157" s="59"/>
      <c r="M157" s="59"/>
      <c r="N157" s="59"/>
      <c r="O157" s="59"/>
      <c r="P157" s="59"/>
      <c r="Q157" s="59"/>
      <c r="R157" s="59"/>
      <c r="S157" s="59"/>
      <c r="T157" s="59"/>
      <c r="U157" s="59"/>
      <c r="V157" s="59"/>
      <c r="W157" s="59"/>
      <c r="X157" s="59"/>
      <c r="Y157" s="59"/>
      <c r="Z157" s="59"/>
      <c r="AA157" s="59"/>
      <c r="AB157" s="59"/>
    </row>
    <row r="158">
      <c r="A158" s="44" t="s">
        <v>1016</v>
      </c>
      <c r="B158" s="59"/>
      <c r="C158" s="44" t="s">
        <v>1017</v>
      </c>
      <c r="D158" s="59"/>
      <c r="E158" s="59"/>
      <c r="F158" s="44" t="s">
        <v>1018</v>
      </c>
      <c r="G158" s="44" t="s">
        <v>1019</v>
      </c>
      <c r="H158" s="44" t="s">
        <v>499</v>
      </c>
      <c r="I158" s="44" t="s">
        <v>499</v>
      </c>
      <c r="J158" s="82" t="s">
        <v>412</v>
      </c>
      <c r="K158" s="82" t="s">
        <v>412</v>
      </c>
      <c r="L158" s="59"/>
      <c r="M158" s="59"/>
      <c r="N158" s="59"/>
      <c r="O158" s="59"/>
      <c r="P158" s="59"/>
      <c r="Q158" s="59"/>
      <c r="R158" s="59"/>
      <c r="S158" s="59"/>
      <c r="T158" s="59"/>
      <c r="U158" s="59"/>
      <c r="V158" s="59"/>
      <c r="W158" s="59"/>
      <c r="X158" s="59"/>
      <c r="Y158" s="59"/>
      <c r="Z158" s="59"/>
      <c r="AA158" s="59"/>
      <c r="AB158" s="59"/>
    </row>
    <row r="159">
      <c r="A159" s="44" t="s">
        <v>1020</v>
      </c>
      <c r="B159" s="59"/>
      <c r="C159" s="44" t="s">
        <v>1021</v>
      </c>
      <c r="D159" s="59"/>
      <c r="E159" s="59"/>
      <c r="F159" s="44" t="s">
        <v>1022</v>
      </c>
      <c r="G159" s="44" t="s">
        <v>1023</v>
      </c>
      <c r="H159" s="44" t="s">
        <v>499</v>
      </c>
      <c r="I159" s="44" t="s">
        <v>499</v>
      </c>
      <c r="J159" s="82" t="s">
        <v>412</v>
      </c>
      <c r="K159" s="82" t="s">
        <v>412</v>
      </c>
      <c r="L159" s="59"/>
      <c r="M159" s="59"/>
      <c r="N159" s="59"/>
      <c r="O159" s="59"/>
      <c r="P159" s="59"/>
      <c r="Q159" s="59"/>
      <c r="R159" s="59"/>
      <c r="S159" s="59"/>
      <c r="T159" s="59"/>
      <c r="U159" s="59"/>
      <c r="V159" s="59"/>
      <c r="W159" s="59"/>
      <c r="X159" s="59"/>
      <c r="Y159" s="59"/>
      <c r="Z159" s="59"/>
      <c r="AA159" s="59"/>
      <c r="AB159" s="59"/>
    </row>
    <row r="160">
      <c r="A160" s="44" t="s">
        <v>1024</v>
      </c>
      <c r="B160" s="59"/>
      <c r="C160" s="44" t="s">
        <v>1025</v>
      </c>
      <c r="D160" s="59"/>
      <c r="E160" s="59"/>
      <c r="F160" s="44" t="s">
        <v>1026</v>
      </c>
      <c r="G160" s="44" t="s">
        <v>1027</v>
      </c>
      <c r="H160" s="44" t="s">
        <v>1028</v>
      </c>
      <c r="I160" s="44" t="s">
        <v>1028</v>
      </c>
      <c r="J160" s="82" t="s">
        <v>412</v>
      </c>
      <c r="K160" s="82" t="s">
        <v>412</v>
      </c>
      <c r="L160" s="59"/>
      <c r="M160" s="59"/>
      <c r="N160" s="59"/>
      <c r="O160" s="59"/>
      <c r="P160" s="59"/>
      <c r="Q160" s="59"/>
      <c r="R160" s="59"/>
      <c r="S160" s="59"/>
      <c r="T160" s="59"/>
      <c r="U160" s="59"/>
      <c r="V160" s="59"/>
      <c r="W160" s="59"/>
      <c r="X160" s="59"/>
      <c r="Y160" s="59"/>
      <c r="Z160" s="59"/>
      <c r="AA160" s="59"/>
      <c r="AB160" s="59"/>
    </row>
    <row r="161">
      <c r="A161" s="44" t="s">
        <v>1029</v>
      </c>
      <c r="B161" s="59"/>
      <c r="C161" s="44" t="s">
        <v>1030</v>
      </c>
      <c r="D161" s="59"/>
      <c r="E161" s="59"/>
      <c r="F161" s="44" t="s">
        <v>1031</v>
      </c>
      <c r="G161" s="44" t="s">
        <v>1032</v>
      </c>
      <c r="H161" s="44" t="s">
        <v>499</v>
      </c>
      <c r="I161" s="44" t="s">
        <v>499</v>
      </c>
      <c r="J161" s="82" t="s">
        <v>412</v>
      </c>
      <c r="K161" s="82" t="s">
        <v>412</v>
      </c>
      <c r="L161" s="59"/>
      <c r="M161" s="59"/>
      <c r="N161" s="59"/>
      <c r="O161" s="59"/>
      <c r="P161" s="59"/>
      <c r="Q161" s="59"/>
      <c r="R161" s="59"/>
      <c r="S161" s="59"/>
      <c r="T161" s="59"/>
      <c r="U161" s="59"/>
      <c r="V161" s="59"/>
      <c r="W161" s="59"/>
      <c r="X161" s="59"/>
      <c r="Y161" s="59"/>
      <c r="Z161" s="59"/>
      <c r="AA161" s="59"/>
      <c r="AB161" s="59"/>
    </row>
    <row r="162">
      <c r="A162" s="44" t="s">
        <v>1033</v>
      </c>
      <c r="B162" s="59"/>
      <c r="C162" s="44" t="s">
        <v>1034</v>
      </c>
      <c r="D162" s="59"/>
      <c r="E162" s="59"/>
      <c r="F162" s="44" t="s">
        <v>1035</v>
      </c>
      <c r="G162" s="44" t="s">
        <v>1036</v>
      </c>
      <c r="H162" s="44" t="s">
        <v>1037</v>
      </c>
      <c r="I162" s="44" t="s">
        <v>1037</v>
      </c>
      <c r="J162" s="82" t="s">
        <v>412</v>
      </c>
      <c r="K162" s="82" t="s">
        <v>412</v>
      </c>
      <c r="L162" s="59"/>
      <c r="M162" s="59"/>
      <c r="N162" s="59"/>
      <c r="O162" s="59"/>
      <c r="P162" s="59"/>
      <c r="Q162" s="59"/>
      <c r="R162" s="59"/>
      <c r="S162" s="59"/>
      <c r="T162" s="59"/>
      <c r="U162" s="59"/>
      <c r="V162" s="59"/>
      <c r="W162" s="59"/>
      <c r="X162" s="59"/>
      <c r="Y162" s="59"/>
      <c r="Z162" s="59"/>
      <c r="AA162" s="59"/>
      <c r="AB162" s="59"/>
    </row>
    <row r="163">
      <c r="A163" s="44" t="s">
        <v>147</v>
      </c>
      <c r="B163" s="59"/>
      <c r="C163" s="44" t="s">
        <v>1038</v>
      </c>
      <c r="D163" s="44" t="s">
        <v>1039</v>
      </c>
      <c r="E163" s="59"/>
      <c r="F163" s="44" t="s">
        <v>1040</v>
      </c>
      <c r="G163" s="44" t="s">
        <v>151</v>
      </c>
      <c r="H163" s="44" t="s">
        <v>152</v>
      </c>
      <c r="I163" s="44" t="s">
        <v>152</v>
      </c>
      <c r="J163" s="102" t="s">
        <v>864</v>
      </c>
      <c r="K163" s="102" t="s">
        <v>864</v>
      </c>
      <c r="L163" s="59"/>
      <c r="M163" s="59"/>
      <c r="N163" s="59"/>
      <c r="O163" s="59"/>
      <c r="P163" s="59"/>
      <c r="Q163" s="59"/>
      <c r="R163" s="59"/>
      <c r="S163" s="59"/>
      <c r="T163" s="59"/>
      <c r="U163" s="59"/>
      <c r="V163" s="59"/>
      <c r="W163" s="59"/>
      <c r="X163" s="59"/>
      <c r="Y163" s="59"/>
      <c r="Z163" s="59"/>
      <c r="AA163" s="59"/>
      <c r="AB163" s="59"/>
    </row>
    <row r="164">
      <c r="A164" s="44" t="s">
        <v>155</v>
      </c>
      <c r="B164" s="59"/>
      <c r="C164" s="44" t="s">
        <v>1041</v>
      </c>
      <c r="D164" s="44"/>
      <c r="E164" s="59"/>
      <c r="F164" s="44" t="s">
        <v>1042</v>
      </c>
      <c r="G164" s="44" t="s">
        <v>1043</v>
      </c>
      <c r="H164" s="44" t="s">
        <v>1044</v>
      </c>
      <c r="I164" s="44" t="s">
        <v>1044</v>
      </c>
      <c r="J164" s="102" t="s">
        <v>864</v>
      </c>
      <c r="K164" s="102" t="s">
        <v>864</v>
      </c>
      <c r="L164" s="59"/>
      <c r="M164" s="59"/>
      <c r="N164" s="59"/>
      <c r="O164" s="59"/>
      <c r="P164" s="59"/>
      <c r="Q164" s="59"/>
      <c r="R164" s="59"/>
      <c r="S164" s="59"/>
      <c r="T164" s="59"/>
      <c r="U164" s="59"/>
      <c r="V164" s="59"/>
      <c r="W164" s="59"/>
      <c r="X164" s="59"/>
      <c r="Y164" s="59"/>
      <c r="Z164" s="59"/>
      <c r="AA164" s="59"/>
      <c r="AB164" s="59"/>
    </row>
    <row r="165">
      <c r="A165" s="44" t="s">
        <v>1045</v>
      </c>
      <c r="B165" s="59"/>
      <c r="C165" s="44" t="s">
        <v>1046</v>
      </c>
      <c r="D165" s="59"/>
      <c r="E165" s="59"/>
      <c r="F165" s="44" t="s">
        <v>1047</v>
      </c>
      <c r="G165" s="44" t="s">
        <v>1048</v>
      </c>
      <c r="H165" s="44" t="s">
        <v>499</v>
      </c>
      <c r="I165" s="44" t="s">
        <v>499</v>
      </c>
      <c r="J165" s="82" t="s">
        <v>412</v>
      </c>
      <c r="K165" s="82" t="s">
        <v>412</v>
      </c>
      <c r="L165" s="59"/>
      <c r="M165" s="59"/>
      <c r="N165" s="59"/>
      <c r="O165" s="59"/>
      <c r="P165" s="59"/>
      <c r="Q165" s="59"/>
      <c r="R165" s="59"/>
      <c r="S165" s="59"/>
      <c r="T165" s="59"/>
      <c r="U165" s="59"/>
      <c r="V165" s="59"/>
      <c r="W165" s="59"/>
      <c r="X165" s="59"/>
      <c r="Y165" s="59"/>
      <c r="Z165" s="59"/>
      <c r="AA165" s="59"/>
      <c r="AB165" s="59"/>
    </row>
    <row r="166">
      <c r="A166" s="44" t="s">
        <v>1049</v>
      </c>
      <c r="B166" s="59"/>
      <c r="C166" s="44" t="s">
        <v>1050</v>
      </c>
      <c r="D166" s="59"/>
      <c r="E166" s="59"/>
      <c r="F166" s="44" t="s">
        <v>1051</v>
      </c>
      <c r="G166" s="44" t="s">
        <v>1052</v>
      </c>
      <c r="H166" s="44" t="s">
        <v>1053</v>
      </c>
      <c r="I166" s="44" t="s">
        <v>1053</v>
      </c>
      <c r="J166" s="82" t="s">
        <v>412</v>
      </c>
      <c r="K166" s="82" t="s">
        <v>412</v>
      </c>
      <c r="L166" s="59"/>
      <c r="M166" s="59"/>
      <c r="N166" s="59"/>
      <c r="O166" s="59"/>
      <c r="P166" s="59"/>
      <c r="Q166" s="59"/>
      <c r="R166" s="59"/>
      <c r="S166" s="59"/>
      <c r="T166" s="59"/>
      <c r="U166" s="59"/>
      <c r="V166" s="59"/>
      <c r="W166" s="59"/>
      <c r="X166" s="59"/>
      <c r="Y166" s="59"/>
      <c r="Z166" s="59"/>
      <c r="AA166" s="59"/>
      <c r="AB166" s="59"/>
    </row>
    <row r="167">
      <c r="A167" s="44" t="s">
        <v>1054</v>
      </c>
      <c r="B167" s="59"/>
      <c r="C167" s="44" t="s">
        <v>1055</v>
      </c>
      <c r="D167" s="59"/>
      <c r="E167" s="59"/>
      <c r="F167" s="44" t="s">
        <v>1056</v>
      </c>
      <c r="G167" s="44" t="s">
        <v>1057</v>
      </c>
      <c r="H167" s="44" t="s">
        <v>1058</v>
      </c>
      <c r="I167" s="44" t="s">
        <v>1058</v>
      </c>
      <c r="J167" s="82" t="s">
        <v>412</v>
      </c>
      <c r="K167" s="82" t="s">
        <v>412</v>
      </c>
      <c r="L167" s="59"/>
      <c r="M167" s="59"/>
      <c r="N167" s="59"/>
      <c r="O167" s="59"/>
      <c r="P167" s="59"/>
      <c r="Q167" s="59"/>
      <c r="R167" s="59"/>
      <c r="S167" s="59"/>
      <c r="T167" s="59"/>
      <c r="U167" s="59"/>
      <c r="V167" s="59"/>
      <c r="W167" s="59"/>
      <c r="X167" s="59"/>
      <c r="Y167" s="59"/>
      <c r="Z167" s="59"/>
      <c r="AA167" s="59"/>
      <c r="AB167" s="59"/>
    </row>
    <row r="168">
      <c r="A168" s="44" t="s">
        <v>1059</v>
      </c>
      <c r="B168" s="59"/>
      <c r="C168" s="44" t="s">
        <v>1060</v>
      </c>
      <c r="D168" s="59"/>
      <c r="E168" s="59"/>
      <c r="F168" s="44" t="s">
        <v>1061</v>
      </c>
      <c r="G168" s="44" t="s">
        <v>1062</v>
      </c>
      <c r="H168" s="44" t="s">
        <v>1063</v>
      </c>
      <c r="I168" s="44" t="s">
        <v>1063</v>
      </c>
      <c r="J168" s="84" t="s">
        <v>494</v>
      </c>
      <c r="K168" s="84" t="s">
        <v>494</v>
      </c>
      <c r="L168" s="59"/>
      <c r="M168" s="59"/>
      <c r="N168" s="59"/>
      <c r="O168" s="59"/>
      <c r="P168" s="59"/>
      <c r="Q168" s="59"/>
      <c r="R168" s="59"/>
      <c r="S168" s="59"/>
      <c r="T168" s="59"/>
      <c r="U168" s="59"/>
      <c r="V168" s="59"/>
      <c r="W168" s="59"/>
      <c r="X168" s="59"/>
      <c r="Y168" s="59"/>
      <c r="Z168" s="59"/>
      <c r="AA168" s="59"/>
      <c r="AB168" s="59"/>
    </row>
    <row r="169">
      <c r="A169" s="44" t="s">
        <v>1064</v>
      </c>
      <c r="B169" s="59"/>
      <c r="C169" s="44" t="s">
        <v>1065</v>
      </c>
      <c r="D169" s="59"/>
      <c r="E169" s="59"/>
      <c r="F169" s="44" t="s">
        <v>1066</v>
      </c>
      <c r="G169" s="44" t="s">
        <v>1067</v>
      </c>
      <c r="H169" s="44" t="s">
        <v>499</v>
      </c>
      <c r="I169" s="44" t="s">
        <v>499</v>
      </c>
      <c r="J169" s="82" t="s">
        <v>412</v>
      </c>
      <c r="K169" s="82" t="s">
        <v>412</v>
      </c>
      <c r="L169" s="59"/>
      <c r="M169" s="59"/>
      <c r="N169" s="59"/>
      <c r="O169" s="59"/>
      <c r="P169" s="59"/>
      <c r="Q169" s="59"/>
      <c r="R169" s="59"/>
      <c r="S169" s="59"/>
      <c r="T169" s="59"/>
      <c r="U169" s="59"/>
      <c r="V169" s="59"/>
      <c r="W169" s="59"/>
      <c r="X169" s="59"/>
      <c r="Y169" s="59"/>
      <c r="Z169" s="59"/>
      <c r="AA169" s="59"/>
      <c r="AB169" s="59"/>
    </row>
    <row r="170">
      <c r="A170" s="44" t="s">
        <v>1068</v>
      </c>
      <c r="B170" s="59"/>
      <c r="C170" s="44" t="s">
        <v>1069</v>
      </c>
      <c r="D170" s="59"/>
      <c r="E170" s="59"/>
      <c r="F170" s="44" t="s">
        <v>1070</v>
      </c>
      <c r="G170" s="44" t="s">
        <v>1071</v>
      </c>
      <c r="H170" s="44" t="s">
        <v>1072</v>
      </c>
      <c r="I170" s="44" t="s">
        <v>1072</v>
      </c>
      <c r="J170" s="82" t="s">
        <v>412</v>
      </c>
      <c r="K170" s="82" t="s">
        <v>412</v>
      </c>
      <c r="L170" s="59"/>
      <c r="M170" s="59"/>
      <c r="N170" s="59"/>
      <c r="O170" s="59"/>
      <c r="P170" s="59"/>
      <c r="Q170" s="59"/>
      <c r="R170" s="59"/>
      <c r="S170" s="59"/>
      <c r="T170" s="59"/>
      <c r="U170" s="59"/>
      <c r="V170" s="59"/>
      <c r="W170" s="59"/>
      <c r="X170" s="59"/>
      <c r="Y170" s="59"/>
      <c r="Z170" s="59"/>
      <c r="AA170" s="59"/>
      <c r="AB170" s="59"/>
    </row>
    <row r="171">
      <c r="A171" s="44" t="s">
        <v>1073</v>
      </c>
      <c r="B171" s="44"/>
      <c r="C171" s="44" t="s">
        <v>1074</v>
      </c>
      <c r="D171" s="59"/>
      <c r="E171" s="59"/>
      <c r="F171" s="44" t="s">
        <v>1075</v>
      </c>
      <c r="G171" s="44" t="s">
        <v>1076</v>
      </c>
      <c r="H171" s="44" t="s">
        <v>1077</v>
      </c>
      <c r="I171" s="44" t="s">
        <v>1077</v>
      </c>
      <c r="J171" s="84" t="s">
        <v>494</v>
      </c>
      <c r="K171" s="84" t="s">
        <v>494</v>
      </c>
      <c r="L171" s="44" t="s">
        <v>1078</v>
      </c>
      <c r="M171" s="59"/>
      <c r="N171" s="59"/>
      <c r="O171" s="59"/>
      <c r="P171" s="59"/>
      <c r="Q171" s="59"/>
      <c r="R171" s="59"/>
      <c r="S171" s="59"/>
      <c r="T171" s="59"/>
      <c r="U171" s="59"/>
      <c r="V171" s="59"/>
      <c r="W171" s="59"/>
      <c r="X171" s="59"/>
      <c r="Y171" s="59"/>
      <c r="Z171" s="59"/>
      <c r="AA171" s="59"/>
      <c r="AB171" s="59"/>
    </row>
    <row r="172">
      <c r="A172" s="44" t="s">
        <v>1079</v>
      </c>
      <c r="B172" s="44"/>
      <c r="C172" s="44" t="s">
        <v>1080</v>
      </c>
      <c r="D172" s="59"/>
      <c r="E172" s="59"/>
      <c r="F172" s="44" t="s">
        <v>1081</v>
      </c>
      <c r="G172" s="44" t="s">
        <v>1082</v>
      </c>
      <c r="H172" s="44" t="s">
        <v>1083</v>
      </c>
      <c r="I172" s="44" t="s">
        <v>1083</v>
      </c>
      <c r="J172" s="82" t="s">
        <v>412</v>
      </c>
      <c r="K172" s="82" t="s">
        <v>412</v>
      </c>
      <c r="L172" s="59"/>
      <c r="M172" s="59"/>
      <c r="N172" s="59"/>
      <c r="O172" s="59"/>
      <c r="P172" s="59"/>
      <c r="Q172" s="59"/>
      <c r="R172" s="59"/>
      <c r="S172" s="59"/>
      <c r="T172" s="59"/>
      <c r="U172" s="59"/>
      <c r="V172" s="59"/>
      <c r="W172" s="59"/>
      <c r="X172" s="59"/>
      <c r="Y172" s="59"/>
      <c r="Z172" s="59"/>
      <c r="AA172" s="59"/>
      <c r="AB172" s="59"/>
    </row>
    <row r="173">
      <c r="A173" s="44" t="s">
        <v>1084</v>
      </c>
      <c r="B173" s="44"/>
      <c r="C173" s="44" t="s">
        <v>1085</v>
      </c>
      <c r="D173" s="59"/>
      <c r="E173" s="59"/>
      <c r="F173" s="44" t="s">
        <v>1086</v>
      </c>
      <c r="G173" s="44" t="s">
        <v>1087</v>
      </c>
      <c r="H173" s="44"/>
      <c r="I173" s="59"/>
      <c r="J173" s="84" t="s">
        <v>494</v>
      </c>
      <c r="K173" s="84" t="s">
        <v>494</v>
      </c>
      <c r="L173" s="44"/>
      <c r="M173" s="59"/>
      <c r="N173" s="59"/>
      <c r="O173" s="59"/>
      <c r="P173" s="59"/>
      <c r="Q173" s="59"/>
      <c r="R173" s="59"/>
      <c r="S173" s="59"/>
      <c r="T173" s="59"/>
      <c r="U173" s="59"/>
      <c r="V173" s="59"/>
      <c r="W173" s="59"/>
      <c r="X173" s="59"/>
      <c r="Y173" s="59"/>
      <c r="Z173" s="59"/>
      <c r="AA173" s="59"/>
      <c r="AB173" s="59"/>
    </row>
    <row r="174">
      <c r="A174" s="44" t="s">
        <v>1088</v>
      </c>
      <c r="B174" s="59"/>
      <c r="C174" s="44" t="s">
        <v>1089</v>
      </c>
      <c r="D174" s="59"/>
      <c r="E174" s="59"/>
      <c r="F174" s="44" t="s">
        <v>1090</v>
      </c>
      <c r="G174" s="44" t="s">
        <v>1091</v>
      </c>
      <c r="H174" s="44"/>
      <c r="I174" s="59"/>
      <c r="J174" s="84" t="s">
        <v>494</v>
      </c>
      <c r="K174" s="84" t="s">
        <v>494</v>
      </c>
      <c r="L174" s="59"/>
      <c r="M174" s="59"/>
      <c r="N174" s="59"/>
      <c r="O174" s="59"/>
      <c r="P174" s="59"/>
      <c r="Q174" s="59"/>
      <c r="R174" s="59"/>
      <c r="S174" s="59"/>
      <c r="T174" s="59"/>
      <c r="U174" s="59"/>
      <c r="V174" s="59"/>
      <c r="W174" s="59"/>
      <c r="X174" s="59"/>
      <c r="Y174" s="59"/>
      <c r="Z174" s="59"/>
      <c r="AA174" s="59"/>
      <c r="AB174" s="59"/>
    </row>
    <row r="175">
      <c r="A175" s="44" t="s">
        <v>1092</v>
      </c>
      <c r="B175" s="59"/>
      <c r="C175" s="44" t="s">
        <v>1093</v>
      </c>
      <c r="D175" s="59"/>
      <c r="E175" s="59"/>
      <c r="F175" s="44" t="s">
        <v>1086</v>
      </c>
      <c r="G175" s="44" t="s">
        <v>1094</v>
      </c>
      <c r="H175" s="44"/>
      <c r="I175" s="59"/>
      <c r="J175" s="84" t="s">
        <v>494</v>
      </c>
      <c r="K175" s="84" t="s">
        <v>494</v>
      </c>
      <c r="L175" s="59"/>
      <c r="M175" s="59"/>
      <c r="N175" s="59"/>
      <c r="O175" s="59"/>
      <c r="P175" s="59"/>
      <c r="Q175" s="59"/>
      <c r="R175" s="59"/>
      <c r="S175" s="59"/>
      <c r="T175" s="59"/>
      <c r="U175" s="59"/>
      <c r="V175" s="59"/>
      <c r="W175" s="59"/>
      <c r="X175" s="59"/>
      <c r="Y175" s="59"/>
      <c r="Z175" s="59"/>
      <c r="AA175" s="59"/>
      <c r="AB175" s="59"/>
    </row>
    <row r="176">
      <c r="A176" s="44" t="s">
        <v>1095</v>
      </c>
      <c r="B176" s="59"/>
      <c r="C176" s="44" t="s">
        <v>1096</v>
      </c>
      <c r="D176" s="59"/>
      <c r="E176" s="59"/>
      <c r="F176" s="44" t="s">
        <v>1097</v>
      </c>
      <c r="G176" s="44" t="s">
        <v>1098</v>
      </c>
      <c r="H176" s="59"/>
      <c r="I176" s="59"/>
      <c r="J176" s="84" t="s">
        <v>494</v>
      </c>
      <c r="K176" s="84" t="s">
        <v>494</v>
      </c>
      <c r="L176" s="59"/>
      <c r="M176" s="59"/>
      <c r="N176" s="59"/>
      <c r="O176" s="59"/>
      <c r="P176" s="59"/>
      <c r="Q176" s="59"/>
      <c r="R176" s="59"/>
      <c r="S176" s="59"/>
      <c r="T176" s="59"/>
      <c r="U176" s="59"/>
      <c r="V176" s="59"/>
      <c r="W176" s="59"/>
      <c r="X176" s="59"/>
      <c r="Y176" s="59"/>
      <c r="Z176" s="59"/>
      <c r="AA176" s="59"/>
      <c r="AB176" s="59"/>
    </row>
    <row r="177">
      <c r="A177" s="44" t="s">
        <v>1099</v>
      </c>
      <c r="B177" s="59"/>
      <c r="C177" s="44" t="s">
        <v>1100</v>
      </c>
      <c r="D177" s="59"/>
      <c r="E177" s="59"/>
      <c r="F177" s="44" t="s">
        <v>1101</v>
      </c>
      <c r="G177" s="44" t="s">
        <v>1102</v>
      </c>
      <c r="H177" s="44" t="s">
        <v>1103</v>
      </c>
      <c r="I177" s="44" t="s">
        <v>1103</v>
      </c>
      <c r="J177" s="82" t="s">
        <v>412</v>
      </c>
      <c r="K177" s="82" t="s">
        <v>412</v>
      </c>
      <c r="L177" s="59"/>
      <c r="M177" s="59"/>
      <c r="N177" s="59"/>
      <c r="O177" s="59"/>
      <c r="P177" s="59"/>
      <c r="Q177" s="59"/>
      <c r="R177" s="59"/>
      <c r="S177" s="59"/>
      <c r="T177" s="59"/>
      <c r="U177" s="59"/>
      <c r="V177" s="59"/>
      <c r="W177" s="59"/>
      <c r="X177" s="59"/>
      <c r="Y177" s="59"/>
      <c r="Z177" s="59"/>
      <c r="AA177" s="59"/>
      <c r="AB177" s="59"/>
    </row>
    <row r="178">
      <c r="A178" s="44" t="s">
        <v>1104</v>
      </c>
      <c r="B178" s="44"/>
      <c r="C178" s="44" t="s">
        <v>1105</v>
      </c>
      <c r="D178" s="59"/>
      <c r="E178" s="59"/>
      <c r="F178" s="44" t="s">
        <v>1106</v>
      </c>
      <c r="G178" s="44" t="s">
        <v>1107</v>
      </c>
      <c r="H178" s="44" t="s">
        <v>1108</v>
      </c>
      <c r="I178" s="44" t="s">
        <v>1108</v>
      </c>
      <c r="J178" s="84" t="s">
        <v>494</v>
      </c>
      <c r="K178" s="84" t="s">
        <v>494</v>
      </c>
      <c r="L178" s="44" t="s">
        <v>1109</v>
      </c>
      <c r="M178" s="59"/>
      <c r="N178" s="59"/>
      <c r="O178" s="59"/>
      <c r="P178" s="59"/>
      <c r="Q178" s="59"/>
      <c r="R178" s="59"/>
      <c r="S178" s="59"/>
      <c r="T178" s="59"/>
      <c r="U178" s="59"/>
      <c r="V178" s="59"/>
      <c r="W178" s="59"/>
      <c r="X178" s="59"/>
      <c r="Y178" s="59"/>
      <c r="Z178" s="59"/>
      <c r="AA178" s="59"/>
      <c r="AB178" s="59"/>
    </row>
    <row r="179">
      <c r="A179" s="44" t="s">
        <v>1110</v>
      </c>
      <c r="B179" s="81" t="s">
        <v>1111</v>
      </c>
      <c r="C179" s="44" t="s">
        <v>1112</v>
      </c>
      <c r="D179" s="59"/>
      <c r="E179" s="59"/>
      <c r="F179" s="44" t="s">
        <v>1113</v>
      </c>
      <c r="G179" s="103" t="s">
        <v>1114</v>
      </c>
      <c r="H179" s="44" t="s">
        <v>1115</v>
      </c>
      <c r="I179" s="44" t="s">
        <v>1115</v>
      </c>
      <c r="J179" s="82" t="s">
        <v>412</v>
      </c>
      <c r="K179" s="82" t="s">
        <v>412</v>
      </c>
      <c r="L179" s="59"/>
      <c r="M179" s="59"/>
      <c r="N179" s="59"/>
      <c r="O179" s="59"/>
      <c r="P179" s="59"/>
      <c r="Q179" s="59"/>
      <c r="R179" s="59"/>
      <c r="S179" s="59"/>
      <c r="T179" s="59"/>
      <c r="U179" s="59"/>
      <c r="V179" s="59"/>
      <c r="W179" s="59"/>
      <c r="X179" s="59"/>
      <c r="Y179" s="59"/>
      <c r="Z179" s="59"/>
      <c r="AA179" s="59"/>
      <c r="AB179" s="59"/>
    </row>
    <row r="180">
      <c r="A180" s="44" t="s">
        <v>1116</v>
      </c>
      <c r="B180" s="104"/>
      <c r="C180" s="44" t="s">
        <v>1117</v>
      </c>
      <c r="D180" s="59"/>
      <c r="E180" s="59"/>
      <c r="F180" s="44" t="s">
        <v>1118</v>
      </c>
      <c r="G180" s="44" t="s">
        <v>1119</v>
      </c>
      <c r="H180" s="44" t="s">
        <v>1120</v>
      </c>
      <c r="I180" s="44" t="s">
        <v>1120</v>
      </c>
      <c r="J180" s="82" t="s">
        <v>412</v>
      </c>
      <c r="K180" s="82" t="s">
        <v>412</v>
      </c>
      <c r="L180" s="59"/>
      <c r="M180" s="59"/>
      <c r="N180" s="59"/>
      <c r="O180" s="59"/>
      <c r="P180" s="59"/>
      <c r="Q180" s="59"/>
      <c r="R180" s="59"/>
      <c r="S180" s="59"/>
      <c r="T180" s="59"/>
      <c r="U180" s="59"/>
      <c r="V180" s="59"/>
      <c r="W180" s="59"/>
      <c r="X180" s="59"/>
      <c r="Y180" s="59"/>
      <c r="Z180" s="59"/>
      <c r="AA180" s="59"/>
      <c r="AB180" s="59"/>
    </row>
    <row r="181">
      <c r="A181" s="44" t="s">
        <v>1121</v>
      </c>
      <c r="B181" s="104"/>
      <c r="C181" s="44" t="s">
        <v>1122</v>
      </c>
      <c r="D181" s="59"/>
      <c r="E181" s="59"/>
      <c r="F181" s="44" t="s">
        <v>1123</v>
      </c>
      <c r="G181" s="44" t="s">
        <v>1124</v>
      </c>
      <c r="H181" s="44" t="s">
        <v>1124</v>
      </c>
      <c r="I181" s="44" t="s">
        <v>1124</v>
      </c>
      <c r="J181" s="82" t="s">
        <v>412</v>
      </c>
      <c r="K181" s="82" t="s">
        <v>412</v>
      </c>
      <c r="L181" s="59"/>
      <c r="M181" s="59"/>
      <c r="N181" s="59"/>
      <c r="O181" s="59"/>
      <c r="P181" s="59"/>
      <c r="Q181" s="59"/>
      <c r="R181" s="59"/>
      <c r="S181" s="59"/>
      <c r="T181" s="59"/>
      <c r="U181" s="59"/>
      <c r="V181" s="59"/>
      <c r="W181" s="59"/>
      <c r="X181" s="59"/>
      <c r="Y181" s="59"/>
      <c r="Z181" s="59"/>
      <c r="AA181" s="59"/>
      <c r="AB181" s="59"/>
    </row>
    <row r="182">
      <c r="A182" s="44" t="s">
        <v>1125</v>
      </c>
      <c r="B182" s="104"/>
      <c r="C182" s="44" t="s">
        <v>1126</v>
      </c>
      <c r="D182" s="59"/>
      <c r="E182" s="59"/>
      <c r="F182" s="44" t="s">
        <v>1127</v>
      </c>
      <c r="G182" s="44" t="s">
        <v>1128</v>
      </c>
      <c r="H182" s="44" t="s">
        <v>1129</v>
      </c>
      <c r="I182" s="44" t="s">
        <v>1129</v>
      </c>
      <c r="J182" s="82" t="s">
        <v>412</v>
      </c>
      <c r="K182" s="82" t="s">
        <v>412</v>
      </c>
      <c r="L182" s="59"/>
      <c r="M182" s="59"/>
      <c r="N182" s="59"/>
      <c r="O182" s="59"/>
      <c r="P182" s="59"/>
      <c r="Q182" s="59"/>
      <c r="R182" s="59"/>
      <c r="S182" s="59"/>
      <c r="T182" s="59"/>
      <c r="U182" s="59"/>
      <c r="V182" s="59"/>
      <c r="W182" s="59"/>
      <c r="X182" s="59"/>
      <c r="Y182" s="59"/>
      <c r="Z182" s="59"/>
      <c r="AA182" s="59"/>
      <c r="AB182" s="59"/>
    </row>
    <row r="183">
      <c r="A183" s="44" t="s">
        <v>1130</v>
      </c>
      <c r="B183" s="104"/>
      <c r="C183" s="44" t="s">
        <v>1131</v>
      </c>
      <c r="D183" s="59"/>
      <c r="E183" s="59"/>
      <c r="F183" s="44" t="s">
        <v>1132</v>
      </c>
      <c r="G183" s="44" t="s">
        <v>1133</v>
      </c>
      <c r="H183" s="44" t="s">
        <v>1134</v>
      </c>
      <c r="I183" s="44" t="s">
        <v>1134</v>
      </c>
      <c r="J183" s="82" t="s">
        <v>412</v>
      </c>
      <c r="K183" s="82" t="s">
        <v>412</v>
      </c>
      <c r="L183" s="59"/>
      <c r="M183" s="59"/>
      <c r="N183" s="59"/>
      <c r="O183" s="59"/>
      <c r="P183" s="59"/>
      <c r="Q183" s="59"/>
      <c r="R183" s="59"/>
      <c r="S183" s="59"/>
      <c r="T183" s="59"/>
      <c r="U183" s="59"/>
      <c r="V183" s="59"/>
      <c r="W183" s="59"/>
      <c r="X183" s="59"/>
      <c r="Y183" s="59"/>
      <c r="Z183" s="59"/>
      <c r="AA183" s="59"/>
      <c r="AB183" s="59"/>
    </row>
    <row r="184">
      <c r="A184" s="44" t="s">
        <v>1135</v>
      </c>
      <c r="B184" s="104"/>
      <c r="C184" s="44" t="s">
        <v>1136</v>
      </c>
      <c r="D184" s="59"/>
      <c r="E184" s="59"/>
      <c r="F184" s="44" t="s">
        <v>1137</v>
      </c>
      <c r="G184" s="44" t="s">
        <v>1138</v>
      </c>
      <c r="H184" s="44" t="s">
        <v>1139</v>
      </c>
      <c r="I184" s="44" t="s">
        <v>1139</v>
      </c>
      <c r="J184" s="82" t="s">
        <v>412</v>
      </c>
      <c r="K184" s="82" t="s">
        <v>412</v>
      </c>
      <c r="L184" s="59"/>
      <c r="M184" s="59"/>
      <c r="N184" s="59"/>
      <c r="O184" s="59"/>
      <c r="P184" s="59"/>
      <c r="Q184" s="59"/>
      <c r="R184" s="59"/>
      <c r="S184" s="59"/>
      <c r="T184" s="59"/>
      <c r="U184" s="59"/>
      <c r="V184" s="59"/>
      <c r="W184" s="59"/>
      <c r="X184" s="59"/>
      <c r="Y184" s="59"/>
      <c r="Z184" s="59"/>
      <c r="AA184" s="59"/>
      <c r="AB184" s="59"/>
    </row>
    <row r="185">
      <c r="A185" s="44" t="s">
        <v>1140</v>
      </c>
      <c r="B185" s="104"/>
      <c r="C185" s="44" t="s">
        <v>1141</v>
      </c>
      <c r="D185" s="59"/>
      <c r="E185" s="59"/>
      <c r="F185" s="44" t="s">
        <v>1137</v>
      </c>
      <c r="G185" s="44" t="s">
        <v>1142</v>
      </c>
      <c r="H185" s="44" t="s">
        <v>750</v>
      </c>
      <c r="I185" s="44" t="s">
        <v>750</v>
      </c>
      <c r="J185" s="82" t="s">
        <v>412</v>
      </c>
      <c r="K185" s="82" t="s">
        <v>412</v>
      </c>
      <c r="L185" s="59"/>
      <c r="M185" s="59"/>
      <c r="N185" s="59"/>
      <c r="O185" s="59"/>
      <c r="P185" s="59"/>
      <c r="Q185" s="59"/>
      <c r="R185" s="59"/>
      <c r="S185" s="59"/>
      <c r="T185" s="59"/>
      <c r="U185" s="59"/>
      <c r="V185" s="59"/>
      <c r="W185" s="59"/>
      <c r="X185" s="59"/>
      <c r="Y185" s="59"/>
      <c r="Z185" s="59"/>
      <c r="AA185" s="59"/>
      <c r="AB185" s="59"/>
    </row>
    <row r="186">
      <c r="A186" s="44" t="s">
        <v>1143</v>
      </c>
      <c r="B186" s="104"/>
      <c r="C186" s="44" t="s">
        <v>1144</v>
      </c>
      <c r="D186" s="59"/>
      <c r="E186" s="59"/>
      <c r="F186" s="44" t="s">
        <v>1145</v>
      </c>
      <c r="G186" s="44" t="s">
        <v>1146</v>
      </c>
      <c r="H186" s="44" t="s">
        <v>750</v>
      </c>
      <c r="I186" s="44" t="s">
        <v>750</v>
      </c>
      <c r="J186" s="82" t="s">
        <v>412</v>
      </c>
      <c r="K186" s="82" t="s">
        <v>412</v>
      </c>
      <c r="L186" s="59"/>
      <c r="M186" s="59"/>
      <c r="N186" s="59"/>
      <c r="O186" s="59"/>
      <c r="P186" s="59"/>
      <c r="Q186" s="59"/>
      <c r="R186" s="59"/>
      <c r="S186" s="59"/>
      <c r="T186" s="59"/>
      <c r="U186" s="59"/>
      <c r="V186" s="59"/>
      <c r="W186" s="59"/>
      <c r="X186" s="59"/>
      <c r="Y186" s="59"/>
      <c r="Z186" s="59"/>
      <c r="AA186" s="59"/>
      <c r="AB186" s="59"/>
    </row>
    <row r="187">
      <c r="A187" s="44" t="s">
        <v>1147</v>
      </c>
      <c r="B187" s="104"/>
      <c r="C187" s="44" t="s">
        <v>1148</v>
      </c>
      <c r="D187" s="59"/>
      <c r="E187" s="59"/>
      <c r="F187" s="44" t="s">
        <v>1149</v>
      </c>
      <c r="G187" s="44" t="s">
        <v>1150</v>
      </c>
      <c r="H187" s="44" t="s">
        <v>1151</v>
      </c>
      <c r="I187" s="44" t="s">
        <v>1151</v>
      </c>
      <c r="J187" s="82" t="s">
        <v>412</v>
      </c>
      <c r="K187" s="82" t="s">
        <v>412</v>
      </c>
      <c r="L187" s="59"/>
      <c r="M187" s="59"/>
      <c r="N187" s="59"/>
      <c r="O187" s="59"/>
      <c r="P187" s="59"/>
      <c r="Q187" s="59"/>
      <c r="R187" s="59"/>
      <c r="S187" s="59"/>
      <c r="T187" s="59"/>
      <c r="U187" s="59"/>
      <c r="V187" s="59"/>
      <c r="W187" s="59"/>
      <c r="X187" s="59"/>
      <c r="Y187" s="59"/>
      <c r="Z187" s="59"/>
      <c r="AA187" s="59"/>
      <c r="AB187" s="59"/>
    </row>
    <row r="188">
      <c r="A188" s="44" t="s">
        <v>1152</v>
      </c>
      <c r="B188" s="104"/>
      <c r="C188" s="44" t="s">
        <v>1153</v>
      </c>
      <c r="D188" s="59"/>
      <c r="E188" s="59"/>
      <c r="F188" s="44" t="s">
        <v>1154</v>
      </c>
      <c r="G188" s="44" t="s">
        <v>1155</v>
      </c>
      <c r="H188" s="44" t="s">
        <v>750</v>
      </c>
      <c r="I188" s="44" t="s">
        <v>750</v>
      </c>
      <c r="J188" s="82" t="s">
        <v>412</v>
      </c>
      <c r="K188" s="82" t="s">
        <v>412</v>
      </c>
      <c r="L188" s="59"/>
      <c r="M188" s="59"/>
      <c r="N188" s="59"/>
      <c r="O188" s="59"/>
      <c r="P188" s="59"/>
      <c r="Q188" s="59"/>
      <c r="R188" s="59"/>
      <c r="S188" s="59"/>
      <c r="T188" s="59"/>
      <c r="U188" s="59"/>
      <c r="V188" s="59"/>
      <c r="W188" s="59"/>
      <c r="X188" s="59"/>
      <c r="Y188" s="59"/>
      <c r="Z188" s="59"/>
      <c r="AA188" s="59"/>
      <c r="AB188" s="59"/>
    </row>
    <row r="189">
      <c r="A189" s="44" t="s">
        <v>1156</v>
      </c>
      <c r="B189" s="44"/>
      <c r="C189" s="44" t="s">
        <v>1157</v>
      </c>
      <c r="D189" s="44"/>
      <c r="E189" s="44"/>
      <c r="F189" s="44" t="s">
        <v>1158</v>
      </c>
      <c r="G189" s="44" t="s">
        <v>1159</v>
      </c>
      <c r="H189" s="59"/>
      <c r="I189" s="59"/>
      <c r="J189" s="84" t="s">
        <v>494</v>
      </c>
      <c r="K189" s="84" t="s">
        <v>494</v>
      </c>
      <c r="L189" s="59"/>
      <c r="M189" s="59"/>
      <c r="N189" s="59"/>
      <c r="O189" s="59"/>
      <c r="P189" s="59"/>
      <c r="Q189" s="59"/>
      <c r="R189" s="59"/>
      <c r="S189" s="59"/>
      <c r="T189" s="59"/>
      <c r="U189" s="59"/>
      <c r="V189" s="59"/>
      <c r="W189" s="59"/>
      <c r="X189" s="59"/>
      <c r="Y189" s="59"/>
      <c r="Z189" s="59"/>
      <c r="AA189" s="59"/>
      <c r="AB189" s="59"/>
    </row>
    <row r="190">
      <c r="A190" s="44" t="s">
        <v>1160</v>
      </c>
      <c r="B190" s="59"/>
      <c r="C190" s="44" t="s">
        <v>1161</v>
      </c>
      <c r="D190" s="44"/>
      <c r="E190" s="44"/>
      <c r="F190" s="44" t="s">
        <v>1158</v>
      </c>
      <c r="G190" s="44" t="s">
        <v>1162</v>
      </c>
      <c r="H190" s="59"/>
      <c r="I190" s="59"/>
      <c r="J190" s="84" t="s">
        <v>494</v>
      </c>
      <c r="K190" s="84" t="s">
        <v>494</v>
      </c>
      <c r="L190" s="59"/>
      <c r="M190" s="59"/>
      <c r="N190" s="59"/>
      <c r="O190" s="59"/>
      <c r="P190" s="59"/>
      <c r="Q190" s="59"/>
      <c r="R190" s="59"/>
      <c r="S190" s="59"/>
      <c r="T190" s="59"/>
      <c r="U190" s="59"/>
      <c r="V190" s="59"/>
      <c r="W190" s="59"/>
      <c r="X190" s="59"/>
      <c r="Y190" s="59"/>
      <c r="Z190" s="59"/>
      <c r="AA190" s="59"/>
      <c r="AB190" s="59"/>
    </row>
    <row r="191">
      <c r="A191" s="44" t="s">
        <v>1163</v>
      </c>
      <c r="B191" s="59"/>
      <c r="C191" s="44" t="s">
        <v>1164</v>
      </c>
      <c r="D191" s="44"/>
      <c r="E191" s="59"/>
      <c r="F191" s="44" t="s">
        <v>1165</v>
      </c>
      <c r="G191" s="59"/>
      <c r="H191" s="59"/>
      <c r="I191" s="59"/>
      <c r="J191" s="84" t="s">
        <v>494</v>
      </c>
      <c r="K191" s="84" t="s">
        <v>494</v>
      </c>
      <c r="L191" s="59"/>
      <c r="M191" s="59"/>
      <c r="N191" s="59"/>
      <c r="O191" s="59"/>
      <c r="P191" s="59"/>
      <c r="Q191" s="59"/>
      <c r="R191" s="59"/>
      <c r="S191" s="59"/>
      <c r="T191" s="59"/>
      <c r="U191" s="59"/>
      <c r="V191" s="59"/>
      <c r="W191" s="59"/>
      <c r="X191" s="59"/>
      <c r="Y191" s="59"/>
      <c r="Z191" s="59"/>
      <c r="AA191" s="59"/>
      <c r="AB191" s="59"/>
    </row>
    <row r="192">
      <c r="A192" s="44" t="s">
        <v>1166</v>
      </c>
      <c r="B192" s="59"/>
      <c r="C192" s="44" t="s">
        <v>1167</v>
      </c>
      <c r="D192" s="44"/>
      <c r="E192" s="44"/>
      <c r="F192" s="44" t="s">
        <v>1168</v>
      </c>
      <c r="G192" s="44" t="s">
        <v>1169</v>
      </c>
      <c r="H192" s="59"/>
      <c r="I192" s="59"/>
      <c r="J192" s="84" t="s">
        <v>494</v>
      </c>
      <c r="K192" s="84" t="s">
        <v>494</v>
      </c>
      <c r="L192" s="59"/>
      <c r="M192" s="59"/>
      <c r="N192" s="59"/>
      <c r="O192" s="59"/>
      <c r="P192" s="59"/>
      <c r="Q192" s="59"/>
      <c r="R192" s="59"/>
      <c r="S192" s="59"/>
      <c r="T192" s="59"/>
      <c r="U192" s="59"/>
      <c r="V192" s="59"/>
      <c r="W192" s="59"/>
      <c r="X192" s="59"/>
      <c r="Y192" s="59"/>
      <c r="Z192" s="59"/>
      <c r="AA192" s="59"/>
      <c r="AB192" s="59"/>
    </row>
    <row r="193">
      <c r="A193" s="44" t="s">
        <v>1170</v>
      </c>
      <c r="B193" s="59"/>
      <c r="C193" s="44" t="s">
        <v>1171</v>
      </c>
      <c r="D193" s="44"/>
      <c r="E193" s="44"/>
      <c r="F193" s="44" t="s">
        <v>1172</v>
      </c>
      <c r="G193" s="44" t="s">
        <v>1173</v>
      </c>
      <c r="H193" s="59"/>
      <c r="I193" s="59"/>
      <c r="J193" s="84" t="s">
        <v>494</v>
      </c>
      <c r="K193" s="84" t="s">
        <v>494</v>
      </c>
      <c r="L193" s="59"/>
      <c r="M193" s="59"/>
      <c r="N193" s="59"/>
      <c r="O193" s="59"/>
      <c r="P193" s="59"/>
      <c r="Q193" s="59"/>
      <c r="R193" s="59"/>
      <c r="S193" s="59"/>
      <c r="T193" s="59"/>
      <c r="U193" s="59"/>
      <c r="V193" s="59"/>
      <c r="W193" s="59"/>
      <c r="X193" s="59"/>
      <c r="Y193" s="59"/>
      <c r="Z193" s="59"/>
      <c r="AA193" s="59"/>
      <c r="AB193" s="59"/>
    </row>
    <row r="194">
      <c r="A194" s="44" t="s">
        <v>1174</v>
      </c>
      <c r="B194" s="59"/>
      <c r="C194" s="44" t="s">
        <v>1175</v>
      </c>
      <c r="D194" s="44"/>
      <c r="E194" s="44"/>
      <c r="F194" s="44" t="s">
        <v>1176</v>
      </c>
      <c r="G194" s="44" t="s">
        <v>1173</v>
      </c>
      <c r="H194" s="59"/>
      <c r="I194" s="59"/>
      <c r="J194" s="84" t="s">
        <v>494</v>
      </c>
      <c r="K194" s="84" t="s">
        <v>494</v>
      </c>
      <c r="L194" s="59"/>
      <c r="M194" s="59"/>
      <c r="N194" s="59"/>
      <c r="O194" s="59"/>
      <c r="P194" s="59"/>
      <c r="Q194" s="59"/>
      <c r="R194" s="59"/>
      <c r="S194" s="59"/>
      <c r="T194" s="59"/>
      <c r="U194" s="59"/>
      <c r="V194" s="59"/>
      <c r="W194" s="59"/>
      <c r="X194" s="59"/>
      <c r="Y194" s="59"/>
      <c r="Z194" s="59"/>
      <c r="AA194" s="59"/>
      <c r="AB194" s="59"/>
    </row>
    <row r="195">
      <c r="A195" s="44" t="s">
        <v>1177</v>
      </c>
      <c r="B195" s="59"/>
      <c r="C195" s="44" t="s">
        <v>1178</v>
      </c>
      <c r="D195" s="44"/>
      <c r="E195" s="44"/>
      <c r="F195" s="44" t="s">
        <v>1179</v>
      </c>
      <c r="G195" s="44" t="s">
        <v>1173</v>
      </c>
      <c r="H195" s="59"/>
      <c r="I195" s="59"/>
      <c r="J195" s="84" t="s">
        <v>494</v>
      </c>
      <c r="K195" s="84" t="s">
        <v>494</v>
      </c>
      <c r="L195" s="59"/>
      <c r="M195" s="59"/>
      <c r="N195" s="59"/>
      <c r="O195" s="59"/>
      <c r="P195" s="59"/>
      <c r="Q195" s="59"/>
      <c r="R195" s="59"/>
      <c r="S195" s="59"/>
      <c r="T195" s="59"/>
      <c r="U195" s="59"/>
      <c r="V195" s="59"/>
      <c r="W195" s="59"/>
      <c r="X195" s="59"/>
      <c r="Y195" s="59"/>
      <c r="Z195" s="59"/>
      <c r="AA195" s="59"/>
      <c r="AB195" s="59"/>
    </row>
    <row r="196">
      <c r="A196" s="44" t="s">
        <v>1180</v>
      </c>
      <c r="B196" s="59"/>
      <c r="C196" s="44" t="s">
        <v>1181</v>
      </c>
      <c r="D196" s="44"/>
      <c r="E196" s="44"/>
      <c r="F196" s="44" t="s">
        <v>1182</v>
      </c>
      <c r="G196" s="44" t="s">
        <v>1173</v>
      </c>
      <c r="H196" s="59"/>
      <c r="I196" s="59"/>
      <c r="J196" s="84" t="s">
        <v>494</v>
      </c>
      <c r="K196" s="84" t="s">
        <v>494</v>
      </c>
      <c r="L196" s="59"/>
      <c r="M196" s="59"/>
      <c r="N196" s="59"/>
      <c r="O196" s="59"/>
      <c r="P196" s="59"/>
      <c r="Q196" s="59"/>
      <c r="R196" s="59"/>
      <c r="S196" s="59"/>
      <c r="T196" s="59"/>
      <c r="U196" s="59"/>
      <c r="V196" s="59"/>
      <c r="W196" s="59"/>
      <c r="X196" s="59"/>
      <c r="Y196" s="59"/>
      <c r="Z196" s="59"/>
      <c r="AA196" s="59"/>
      <c r="AB196" s="59"/>
    </row>
    <row r="197">
      <c r="A197" s="44" t="s">
        <v>1183</v>
      </c>
      <c r="B197" s="59"/>
      <c r="C197" s="44" t="s">
        <v>1184</v>
      </c>
      <c r="D197" s="44"/>
      <c r="E197" s="44"/>
      <c r="F197" s="44" t="s">
        <v>1185</v>
      </c>
      <c r="G197" s="44"/>
      <c r="H197" s="59"/>
      <c r="I197" s="59"/>
      <c r="J197" s="84" t="s">
        <v>494</v>
      </c>
      <c r="K197" s="84" t="s">
        <v>494</v>
      </c>
      <c r="L197" s="59"/>
      <c r="M197" s="59"/>
      <c r="N197" s="59"/>
      <c r="O197" s="59"/>
      <c r="P197" s="59"/>
      <c r="Q197" s="59"/>
      <c r="R197" s="59"/>
      <c r="S197" s="59"/>
      <c r="T197" s="59"/>
      <c r="U197" s="59"/>
      <c r="V197" s="59"/>
      <c r="W197" s="59"/>
      <c r="X197" s="59"/>
      <c r="Y197" s="59"/>
      <c r="Z197" s="59"/>
      <c r="AA197" s="59"/>
      <c r="AB197" s="59"/>
    </row>
    <row r="198">
      <c r="A198" s="44" t="s">
        <v>1186</v>
      </c>
      <c r="B198" s="59"/>
      <c r="C198" s="44" t="s">
        <v>1187</v>
      </c>
      <c r="D198" s="44"/>
      <c r="E198" s="44"/>
      <c r="F198" s="44"/>
      <c r="G198" s="44"/>
      <c r="H198" s="59"/>
      <c r="I198" s="59"/>
      <c r="J198" s="84" t="s">
        <v>494</v>
      </c>
      <c r="K198" s="84" t="s">
        <v>494</v>
      </c>
      <c r="L198" s="59"/>
      <c r="M198" s="59"/>
      <c r="N198" s="59"/>
      <c r="O198" s="59"/>
      <c r="P198" s="59"/>
      <c r="Q198" s="59"/>
      <c r="R198" s="59"/>
      <c r="S198" s="59"/>
      <c r="T198" s="59"/>
      <c r="U198" s="59"/>
      <c r="V198" s="59"/>
      <c r="W198" s="59"/>
      <c r="X198" s="59"/>
      <c r="Y198" s="59"/>
      <c r="Z198" s="59"/>
      <c r="AA198" s="59"/>
      <c r="AB198" s="59"/>
    </row>
    <row r="199">
      <c r="A199" s="44" t="s">
        <v>1188</v>
      </c>
      <c r="B199" s="59"/>
      <c r="C199" s="44" t="s">
        <v>1189</v>
      </c>
      <c r="D199" s="44"/>
      <c r="E199" s="44"/>
      <c r="F199" s="44" t="s">
        <v>1190</v>
      </c>
      <c r="G199" s="44" t="s">
        <v>1191</v>
      </c>
      <c r="H199" s="59"/>
      <c r="I199" s="59"/>
      <c r="J199" s="84" t="s">
        <v>494</v>
      </c>
      <c r="K199" s="84" t="s">
        <v>494</v>
      </c>
      <c r="L199" s="59"/>
      <c r="M199" s="59"/>
      <c r="N199" s="59"/>
      <c r="O199" s="59"/>
      <c r="P199" s="59"/>
      <c r="Q199" s="59"/>
      <c r="R199" s="59"/>
      <c r="S199" s="59"/>
      <c r="T199" s="59"/>
      <c r="U199" s="59"/>
      <c r="V199" s="59"/>
      <c r="W199" s="59"/>
      <c r="X199" s="59"/>
      <c r="Y199" s="59"/>
      <c r="Z199" s="59"/>
      <c r="AA199" s="59"/>
      <c r="AB199" s="59"/>
    </row>
    <row r="200">
      <c r="A200" s="44" t="s">
        <v>1192</v>
      </c>
      <c r="B200" s="59"/>
      <c r="C200" s="44" t="s">
        <v>1193</v>
      </c>
      <c r="D200" s="44"/>
      <c r="E200" s="44"/>
      <c r="F200" s="44" t="s">
        <v>1190</v>
      </c>
      <c r="G200" s="44" t="s">
        <v>1194</v>
      </c>
      <c r="H200" s="59"/>
      <c r="I200" s="59"/>
      <c r="J200" s="84" t="s">
        <v>494</v>
      </c>
      <c r="K200" s="84" t="s">
        <v>494</v>
      </c>
      <c r="L200" s="59"/>
      <c r="M200" s="59"/>
      <c r="N200" s="59"/>
      <c r="O200" s="59"/>
      <c r="P200" s="59"/>
      <c r="Q200" s="59"/>
      <c r="R200" s="59"/>
      <c r="S200" s="59"/>
      <c r="T200" s="59"/>
      <c r="U200" s="59"/>
      <c r="V200" s="59"/>
      <c r="W200" s="59"/>
      <c r="X200" s="59"/>
      <c r="Y200" s="59"/>
      <c r="Z200" s="59"/>
      <c r="AA200" s="59"/>
      <c r="AB200" s="59"/>
    </row>
    <row r="201">
      <c r="A201" s="44" t="s">
        <v>1195</v>
      </c>
      <c r="B201" s="59"/>
      <c r="C201" s="44" t="s">
        <v>1196</v>
      </c>
      <c r="D201" s="44"/>
      <c r="E201" s="44"/>
      <c r="F201" s="44" t="s">
        <v>1197</v>
      </c>
      <c r="G201" s="44" t="s">
        <v>1198</v>
      </c>
      <c r="H201" s="59"/>
      <c r="I201" s="59"/>
      <c r="J201" s="84" t="s">
        <v>494</v>
      </c>
      <c r="K201" s="84" t="s">
        <v>494</v>
      </c>
      <c r="L201" s="59"/>
      <c r="M201" s="59"/>
      <c r="N201" s="59"/>
      <c r="O201" s="59"/>
      <c r="P201" s="59"/>
      <c r="Q201" s="59"/>
      <c r="R201" s="59"/>
      <c r="S201" s="59"/>
      <c r="T201" s="59"/>
      <c r="U201" s="59"/>
      <c r="V201" s="59"/>
      <c r="W201" s="59"/>
      <c r="X201" s="59"/>
      <c r="Y201" s="59"/>
      <c r="Z201" s="59"/>
      <c r="AA201" s="59"/>
      <c r="AB201" s="59"/>
    </row>
    <row r="202">
      <c r="A202" s="44" t="s">
        <v>1199</v>
      </c>
      <c r="B202" s="59"/>
      <c r="C202" s="44" t="s">
        <v>1200</v>
      </c>
      <c r="D202" s="44"/>
      <c r="E202" s="44"/>
      <c r="F202" s="44" t="s">
        <v>1201</v>
      </c>
      <c r="G202" s="44" t="s">
        <v>1198</v>
      </c>
      <c r="H202" s="59"/>
      <c r="I202" s="59"/>
      <c r="J202" s="84" t="s">
        <v>494</v>
      </c>
      <c r="K202" s="84" t="s">
        <v>494</v>
      </c>
      <c r="L202" s="59"/>
      <c r="M202" s="59"/>
      <c r="N202" s="59"/>
      <c r="O202" s="59"/>
      <c r="P202" s="59"/>
      <c r="Q202" s="59"/>
      <c r="R202" s="59"/>
      <c r="S202" s="59"/>
      <c r="T202" s="59"/>
      <c r="U202" s="59"/>
      <c r="V202" s="59"/>
      <c r="W202" s="59"/>
      <c r="X202" s="59"/>
      <c r="Y202" s="59"/>
      <c r="Z202" s="59"/>
      <c r="AA202" s="59"/>
      <c r="AB202" s="59"/>
    </row>
    <row r="203">
      <c r="A203" s="44" t="s">
        <v>1202</v>
      </c>
      <c r="B203" s="59"/>
      <c r="C203" s="44" t="s">
        <v>1203</v>
      </c>
      <c r="D203" s="44"/>
      <c r="E203" s="44"/>
      <c r="F203" s="44" t="s">
        <v>1204</v>
      </c>
      <c r="G203" s="44" t="s">
        <v>1198</v>
      </c>
      <c r="H203" s="59"/>
      <c r="I203" s="59"/>
      <c r="J203" s="84" t="s">
        <v>494</v>
      </c>
      <c r="K203" s="84" t="s">
        <v>494</v>
      </c>
      <c r="L203" s="59"/>
      <c r="M203" s="59"/>
      <c r="N203" s="59"/>
      <c r="O203" s="59"/>
      <c r="P203" s="59"/>
      <c r="Q203" s="59"/>
      <c r="R203" s="59"/>
      <c r="S203" s="59"/>
      <c r="T203" s="59"/>
      <c r="U203" s="59"/>
      <c r="V203" s="59"/>
      <c r="W203" s="59"/>
      <c r="X203" s="59"/>
      <c r="Y203" s="59"/>
      <c r="Z203" s="59"/>
      <c r="AA203" s="59"/>
      <c r="AB203" s="59"/>
    </row>
    <row r="204">
      <c r="A204" s="44" t="s">
        <v>1205</v>
      </c>
      <c r="B204" s="59"/>
      <c r="C204" s="44" t="s">
        <v>1206</v>
      </c>
      <c r="D204" s="44"/>
      <c r="E204" s="44"/>
      <c r="F204" s="44" t="s">
        <v>1207</v>
      </c>
      <c r="G204" s="44" t="s">
        <v>1198</v>
      </c>
      <c r="H204" s="59"/>
      <c r="I204" s="59"/>
      <c r="J204" s="84" t="s">
        <v>494</v>
      </c>
      <c r="K204" s="84" t="s">
        <v>494</v>
      </c>
      <c r="L204" s="59"/>
      <c r="M204" s="59"/>
      <c r="N204" s="59"/>
      <c r="O204" s="59"/>
      <c r="P204" s="59"/>
      <c r="Q204" s="59"/>
      <c r="R204" s="59"/>
      <c r="S204" s="59"/>
      <c r="T204" s="59"/>
      <c r="U204" s="59"/>
      <c r="V204" s="59"/>
      <c r="W204" s="59"/>
      <c r="X204" s="59"/>
      <c r="Y204" s="59"/>
      <c r="Z204" s="59"/>
      <c r="AA204" s="59"/>
      <c r="AB204" s="59"/>
    </row>
    <row r="205">
      <c r="A205" s="44" t="s">
        <v>1208</v>
      </c>
      <c r="B205" s="59"/>
      <c r="C205" s="44" t="s">
        <v>1209</v>
      </c>
      <c r="D205" s="44"/>
      <c r="E205" s="44"/>
      <c r="F205" s="44" t="s">
        <v>1210</v>
      </c>
      <c r="G205" s="44" t="s">
        <v>1211</v>
      </c>
      <c r="H205" s="59"/>
      <c r="I205" s="59"/>
      <c r="J205" s="84" t="s">
        <v>494</v>
      </c>
      <c r="K205" s="84" t="s">
        <v>494</v>
      </c>
      <c r="L205" s="59"/>
      <c r="M205" s="59"/>
      <c r="N205" s="59"/>
      <c r="O205" s="59"/>
      <c r="P205" s="59"/>
      <c r="Q205" s="59"/>
      <c r="R205" s="59"/>
      <c r="S205" s="59"/>
      <c r="T205" s="59"/>
      <c r="U205" s="59"/>
      <c r="V205" s="59"/>
      <c r="W205" s="59"/>
      <c r="X205" s="59"/>
      <c r="Y205" s="59"/>
      <c r="Z205" s="59"/>
      <c r="AA205" s="59"/>
      <c r="AB205" s="59"/>
    </row>
    <row r="206">
      <c r="A206" s="44" t="s">
        <v>1212</v>
      </c>
      <c r="B206" s="100"/>
      <c r="C206" s="44" t="s">
        <v>1213</v>
      </c>
      <c r="D206" s="44"/>
      <c r="E206" s="44"/>
      <c r="F206" s="44" t="s">
        <v>1214</v>
      </c>
      <c r="G206" s="44" t="s">
        <v>1215</v>
      </c>
      <c r="H206" s="44" t="s">
        <v>1216</v>
      </c>
      <c r="I206" s="59"/>
      <c r="J206" s="84" t="s">
        <v>494</v>
      </c>
      <c r="K206" s="84" t="s">
        <v>494</v>
      </c>
      <c r="L206" s="59"/>
      <c r="M206" s="59"/>
      <c r="N206" s="59"/>
      <c r="O206" s="59"/>
      <c r="P206" s="59"/>
      <c r="Q206" s="59"/>
      <c r="R206" s="59"/>
      <c r="S206" s="59"/>
      <c r="T206" s="59"/>
      <c r="U206" s="59"/>
      <c r="V206" s="59"/>
      <c r="W206" s="59"/>
      <c r="X206" s="59"/>
      <c r="Y206" s="59"/>
      <c r="Z206" s="59"/>
      <c r="AA206" s="59"/>
      <c r="AB206" s="59"/>
    </row>
    <row r="207">
      <c r="A207" s="44" t="s">
        <v>1217</v>
      </c>
      <c r="B207" s="59"/>
      <c r="C207" s="44" t="s">
        <v>1218</v>
      </c>
      <c r="D207" s="44"/>
      <c r="E207" s="44"/>
      <c r="F207" s="44" t="s">
        <v>1219</v>
      </c>
      <c r="G207" s="44" t="s">
        <v>1220</v>
      </c>
      <c r="H207" s="59"/>
      <c r="I207" s="59"/>
      <c r="J207" s="84" t="s">
        <v>494</v>
      </c>
      <c r="K207" s="84" t="s">
        <v>494</v>
      </c>
      <c r="L207" s="59"/>
      <c r="M207" s="59"/>
      <c r="N207" s="59"/>
      <c r="O207" s="59"/>
      <c r="P207" s="59"/>
      <c r="Q207" s="59"/>
      <c r="R207" s="59"/>
      <c r="S207" s="59"/>
      <c r="T207" s="59"/>
      <c r="U207" s="59"/>
      <c r="V207" s="59"/>
      <c r="W207" s="59"/>
      <c r="X207" s="59"/>
      <c r="Y207" s="59"/>
      <c r="Z207" s="59"/>
      <c r="AA207" s="59"/>
      <c r="AB207" s="59"/>
    </row>
    <row r="208">
      <c r="A208" s="44" t="s">
        <v>1221</v>
      </c>
      <c r="B208" s="59"/>
      <c r="C208" s="44" t="s">
        <v>1222</v>
      </c>
      <c r="D208" s="44"/>
      <c r="E208" s="44"/>
      <c r="F208" s="44" t="s">
        <v>1223</v>
      </c>
      <c r="G208" s="44" t="s">
        <v>1224</v>
      </c>
      <c r="H208" s="59"/>
      <c r="I208" s="59"/>
      <c r="J208" s="84" t="s">
        <v>494</v>
      </c>
      <c r="K208" s="84" t="s">
        <v>494</v>
      </c>
      <c r="L208" s="59"/>
      <c r="M208" s="59"/>
      <c r="N208" s="59"/>
      <c r="O208" s="59"/>
      <c r="P208" s="59"/>
      <c r="Q208" s="59"/>
      <c r="R208" s="59"/>
      <c r="S208" s="59"/>
      <c r="T208" s="59"/>
      <c r="U208" s="59"/>
      <c r="V208" s="59"/>
      <c r="W208" s="59"/>
      <c r="X208" s="59"/>
      <c r="Y208" s="59"/>
      <c r="Z208" s="59"/>
      <c r="AA208" s="59"/>
      <c r="AB208" s="59"/>
    </row>
    <row r="209">
      <c r="A209" s="44" t="s">
        <v>1225</v>
      </c>
      <c r="B209" s="59"/>
      <c r="C209" s="44" t="s">
        <v>1226</v>
      </c>
      <c r="D209" s="44"/>
      <c r="E209" s="44"/>
      <c r="F209" s="44" t="s">
        <v>1227</v>
      </c>
      <c r="G209" s="44" t="s">
        <v>1224</v>
      </c>
      <c r="H209" s="59"/>
      <c r="I209" s="59"/>
      <c r="J209" s="84" t="s">
        <v>494</v>
      </c>
      <c r="K209" s="84" t="s">
        <v>494</v>
      </c>
      <c r="L209" s="59"/>
      <c r="M209" s="59"/>
      <c r="N209" s="59"/>
      <c r="O209" s="59"/>
      <c r="P209" s="59"/>
      <c r="Q209" s="59"/>
      <c r="R209" s="59"/>
      <c r="S209" s="59"/>
      <c r="T209" s="59"/>
      <c r="U209" s="59"/>
      <c r="V209" s="59"/>
      <c r="W209" s="59"/>
      <c r="X209" s="59"/>
      <c r="Y209" s="59"/>
      <c r="Z209" s="59"/>
      <c r="AA209" s="59"/>
      <c r="AB209" s="59"/>
    </row>
    <row r="210">
      <c r="A210" s="44" t="s">
        <v>1228</v>
      </c>
      <c r="B210" s="59"/>
      <c r="C210" s="44" t="s">
        <v>1229</v>
      </c>
      <c r="D210" s="44"/>
      <c r="E210" s="44"/>
      <c r="F210" s="44" t="s">
        <v>1230</v>
      </c>
      <c r="G210" s="44" t="s">
        <v>1224</v>
      </c>
      <c r="H210" s="59"/>
      <c r="I210" s="59"/>
      <c r="J210" s="84" t="s">
        <v>494</v>
      </c>
      <c r="K210" s="84" t="s">
        <v>494</v>
      </c>
      <c r="L210" s="59"/>
      <c r="M210" s="59"/>
      <c r="N210" s="59"/>
      <c r="O210" s="59"/>
      <c r="P210" s="59"/>
      <c r="Q210" s="59"/>
      <c r="R210" s="59"/>
      <c r="S210" s="59"/>
      <c r="T210" s="59"/>
      <c r="U210" s="59"/>
      <c r="V210" s="59"/>
      <c r="W210" s="59"/>
      <c r="X210" s="59"/>
      <c r="Y210" s="59"/>
      <c r="Z210" s="59"/>
      <c r="AA210" s="59"/>
      <c r="AB210" s="59"/>
    </row>
    <row r="211">
      <c r="A211" s="44" t="s">
        <v>1231</v>
      </c>
      <c r="B211" s="59"/>
      <c r="C211" s="44" t="s">
        <v>1232</v>
      </c>
      <c r="D211" s="59"/>
      <c r="E211" s="59"/>
      <c r="F211" s="59"/>
      <c r="G211" s="59"/>
      <c r="H211" s="59"/>
      <c r="I211" s="59"/>
      <c r="J211" s="84" t="s">
        <v>494</v>
      </c>
      <c r="K211" s="84" t="s">
        <v>494</v>
      </c>
      <c r="L211" s="59"/>
      <c r="M211" s="59"/>
      <c r="N211" s="59"/>
      <c r="O211" s="59"/>
      <c r="P211" s="59"/>
      <c r="Q211" s="59"/>
      <c r="R211" s="59"/>
      <c r="S211" s="59"/>
      <c r="T211" s="59"/>
      <c r="U211" s="59"/>
      <c r="V211" s="59"/>
      <c r="W211" s="59"/>
      <c r="X211" s="59"/>
      <c r="Y211" s="59"/>
      <c r="Z211" s="59"/>
      <c r="AA211" s="59"/>
      <c r="AB211" s="59"/>
    </row>
    <row r="212">
      <c r="A212" s="44" t="s">
        <v>1233</v>
      </c>
      <c r="B212" s="59"/>
      <c r="C212" s="44" t="s">
        <v>1234</v>
      </c>
      <c r="D212" s="59"/>
      <c r="E212" s="59"/>
      <c r="F212" s="59"/>
      <c r="G212" s="59"/>
      <c r="H212" s="59"/>
      <c r="I212" s="59"/>
      <c r="J212" s="84" t="s">
        <v>494</v>
      </c>
      <c r="K212" s="84" t="s">
        <v>494</v>
      </c>
      <c r="L212" s="59"/>
      <c r="M212" s="59"/>
      <c r="N212" s="59"/>
      <c r="O212" s="59"/>
      <c r="P212" s="59"/>
      <c r="Q212" s="59"/>
      <c r="R212" s="59"/>
      <c r="S212" s="59"/>
      <c r="T212" s="59"/>
      <c r="U212" s="59"/>
      <c r="V212" s="59"/>
      <c r="W212" s="59"/>
      <c r="X212" s="59"/>
      <c r="Y212" s="59"/>
      <c r="Z212" s="59"/>
      <c r="AA212" s="59"/>
      <c r="AB212" s="59"/>
    </row>
    <row r="213">
      <c r="A213" s="44" t="s">
        <v>1235</v>
      </c>
      <c r="B213" s="59"/>
      <c r="C213" s="44" t="s">
        <v>1236</v>
      </c>
      <c r="D213" s="59"/>
      <c r="E213" s="59"/>
      <c r="F213" s="59"/>
      <c r="G213" s="59"/>
      <c r="H213" s="59"/>
      <c r="I213" s="59"/>
      <c r="J213" s="84" t="s">
        <v>494</v>
      </c>
      <c r="K213" s="84" t="s">
        <v>494</v>
      </c>
      <c r="L213" s="59"/>
      <c r="M213" s="59"/>
      <c r="N213" s="59"/>
      <c r="O213" s="59"/>
      <c r="P213" s="59"/>
      <c r="Q213" s="59"/>
      <c r="R213" s="59"/>
      <c r="S213" s="59"/>
      <c r="T213" s="59"/>
      <c r="U213" s="59"/>
      <c r="V213" s="59"/>
      <c r="W213" s="59"/>
      <c r="X213" s="59"/>
      <c r="Y213" s="59"/>
      <c r="Z213" s="59"/>
      <c r="AA213" s="59"/>
      <c r="AB213" s="59"/>
    </row>
    <row r="214">
      <c r="A214" s="44" t="s">
        <v>1237</v>
      </c>
      <c r="B214" s="59"/>
      <c r="C214" s="44" t="s">
        <v>1238</v>
      </c>
      <c r="D214" s="59"/>
      <c r="E214" s="59"/>
      <c r="F214" s="59"/>
      <c r="G214" s="59"/>
      <c r="H214" s="59"/>
      <c r="I214" s="59"/>
      <c r="J214" s="84" t="s">
        <v>494</v>
      </c>
      <c r="K214" s="84" t="s">
        <v>494</v>
      </c>
      <c r="L214" s="59"/>
      <c r="M214" s="59"/>
      <c r="N214" s="59"/>
      <c r="O214" s="59"/>
      <c r="P214" s="59"/>
      <c r="Q214" s="59"/>
      <c r="R214" s="59"/>
      <c r="S214" s="59"/>
      <c r="T214" s="59"/>
      <c r="U214" s="59"/>
      <c r="V214" s="59"/>
      <c r="W214" s="59"/>
      <c r="X214" s="59"/>
      <c r="Y214" s="59"/>
      <c r="Z214" s="59"/>
      <c r="AA214" s="59"/>
      <c r="AB214" s="59"/>
    </row>
    <row r="215">
      <c r="A215" s="44" t="s">
        <v>1239</v>
      </c>
      <c r="B215" s="81" t="s">
        <v>1240</v>
      </c>
      <c r="C215" s="44" t="s">
        <v>658</v>
      </c>
      <c r="D215" s="44"/>
      <c r="E215" s="44"/>
      <c r="F215" s="44" t="s">
        <v>1241</v>
      </c>
      <c r="G215" s="44" t="s">
        <v>1242</v>
      </c>
      <c r="H215" s="59"/>
      <c r="I215" s="59"/>
      <c r="J215" s="84" t="s">
        <v>494</v>
      </c>
      <c r="K215" s="84" t="s">
        <v>494</v>
      </c>
      <c r="L215" s="59"/>
      <c r="M215" s="59"/>
      <c r="N215" s="59"/>
      <c r="O215" s="59"/>
      <c r="P215" s="59"/>
      <c r="Q215" s="59"/>
      <c r="R215" s="59"/>
      <c r="S215" s="59"/>
      <c r="T215" s="59"/>
      <c r="U215" s="59"/>
      <c r="V215" s="59"/>
      <c r="W215" s="59"/>
      <c r="X215" s="59"/>
      <c r="Y215" s="59"/>
      <c r="Z215" s="59"/>
      <c r="AA215" s="59"/>
      <c r="AB215" s="59"/>
    </row>
    <row r="216">
      <c r="A216" s="44" t="s">
        <v>1243</v>
      </c>
      <c r="B216" s="59"/>
      <c r="C216" s="44" t="s">
        <v>1244</v>
      </c>
      <c r="D216" s="44"/>
      <c r="E216" s="44"/>
      <c r="F216" s="44" t="s">
        <v>1241</v>
      </c>
      <c r="G216" s="44" t="s">
        <v>1245</v>
      </c>
      <c r="H216" s="59"/>
      <c r="I216" s="59"/>
      <c r="J216" s="84" t="s">
        <v>494</v>
      </c>
      <c r="K216" s="84" t="s">
        <v>494</v>
      </c>
      <c r="L216" s="59"/>
      <c r="M216" s="59"/>
      <c r="N216" s="59"/>
      <c r="O216" s="59"/>
      <c r="P216" s="59"/>
      <c r="Q216" s="59"/>
      <c r="R216" s="59"/>
      <c r="S216" s="59"/>
      <c r="T216" s="59"/>
      <c r="U216" s="59"/>
      <c r="V216" s="59"/>
      <c r="W216" s="59"/>
      <c r="X216" s="59"/>
      <c r="Y216" s="59"/>
      <c r="Z216" s="59"/>
      <c r="AA216" s="59"/>
      <c r="AB216" s="59"/>
    </row>
    <row r="217">
      <c r="A217" s="44" t="s">
        <v>1246</v>
      </c>
      <c r="B217" s="59"/>
      <c r="C217" s="44" t="s">
        <v>1247</v>
      </c>
      <c r="D217" s="44"/>
      <c r="E217" s="44"/>
      <c r="F217" s="44" t="s">
        <v>1248</v>
      </c>
      <c r="G217" s="44" t="s">
        <v>1249</v>
      </c>
      <c r="H217" s="59"/>
      <c r="I217" s="59"/>
      <c r="J217" s="84" t="s">
        <v>494</v>
      </c>
      <c r="K217" s="84" t="s">
        <v>494</v>
      </c>
      <c r="L217" s="59"/>
      <c r="M217" s="59"/>
      <c r="N217" s="59"/>
      <c r="O217" s="59"/>
      <c r="P217" s="59"/>
      <c r="Q217" s="59"/>
      <c r="R217" s="59"/>
      <c r="S217" s="59"/>
      <c r="T217" s="59"/>
      <c r="U217" s="59"/>
      <c r="V217" s="59"/>
      <c r="W217" s="59"/>
      <c r="X217" s="59"/>
      <c r="Y217" s="59"/>
      <c r="Z217" s="59"/>
      <c r="AA217" s="59"/>
      <c r="AB217" s="59"/>
    </row>
    <row r="218">
      <c r="A218" s="44" t="s">
        <v>1250</v>
      </c>
      <c r="B218" s="59"/>
      <c r="C218" s="44" t="s">
        <v>662</v>
      </c>
      <c r="D218" s="44"/>
      <c r="E218" s="44"/>
      <c r="F218" s="44" t="s">
        <v>1251</v>
      </c>
      <c r="G218" s="44" t="s">
        <v>1252</v>
      </c>
      <c r="H218" s="59"/>
      <c r="I218" s="59"/>
      <c r="J218" s="84" t="s">
        <v>494</v>
      </c>
      <c r="K218" s="84" t="s">
        <v>494</v>
      </c>
      <c r="L218" s="59"/>
      <c r="M218" s="59"/>
      <c r="N218" s="59"/>
      <c r="O218" s="59"/>
      <c r="P218" s="59"/>
      <c r="Q218" s="59"/>
      <c r="R218" s="59"/>
      <c r="S218" s="59"/>
      <c r="T218" s="59"/>
      <c r="U218" s="59"/>
      <c r="V218" s="59"/>
      <c r="W218" s="59"/>
      <c r="X218" s="59"/>
      <c r="Y218" s="59"/>
      <c r="Z218" s="59"/>
      <c r="AA218" s="59"/>
      <c r="AB218" s="59"/>
    </row>
    <row r="219">
      <c r="A219" s="44" t="s">
        <v>1253</v>
      </c>
      <c r="B219" s="59"/>
      <c r="C219" s="44" t="s">
        <v>667</v>
      </c>
      <c r="D219" s="44"/>
      <c r="E219" s="44"/>
      <c r="F219" s="44" t="s">
        <v>1254</v>
      </c>
      <c r="G219" s="44" t="s">
        <v>1255</v>
      </c>
      <c r="H219" s="59"/>
      <c r="I219" s="59"/>
      <c r="J219" s="84" t="s">
        <v>494</v>
      </c>
      <c r="K219" s="84" t="s">
        <v>494</v>
      </c>
      <c r="L219" s="59"/>
      <c r="M219" s="59"/>
      <c r="N219" s="59"/>
      <c r="O219" s="59"/>
      <c r="P219" s="59"/>
      <c r="Q219" s="59"/>
      <c r="R219" s="59"/>
      <c r="S219" s="59"/>
      <c r="T219" s="59"/>
      <c r="U219" s="59"/>
      <c r="V219" s="59"/>
      <c r="W219" s="59"/>
      <c r="X219" s="59"/>
      <c r="Y219" s="59"/>
      <c r="Z219" s="59"/>
      <c r="AA219" s="59"/>
      <c r="AB219" s="59"/>
    </row>
    <row r="220">
      <c r="A220" s="44" t="s">
        <v>1256</v>
      </c>
      <c r="B220" s="59"/>
      <c r="C220" s="44" t="s">
        <v>1257</v>
      </c>
      <c r="D220" s="44"/>
      <c r="E220" s="44"/>
      <c r="F220" s="44" t="s">
        <v>1258</v>
      </c>
      <c r="G220" s="44" t="s">
        <v>1259</v>
      </c>
      <c r="H220" s="59"/>
      <c r="I220" s="59"/>
      <c r="J220" s="84" t="s">
        <v>494</v>
      </c>
      <c r="K220" s="84" t="s">
        <v>494</v>
      </c>
      <c r="L220" s="59"/>
      <c r="M220" s="59"/>
      <c r="N220" s="59"/>
      <c r="O220" s="59"/>
      <c r="P220" s="59"/>
      <c r="Q220" s="59"/>
      <c r="R220" s="59"/>
      <c r="S220" s="59"/>
      <c r="T220" s="59"/>
      <c r="U220" s="59"/>
      <c r="V220" s="59"/>
      <c r="W220" s="59"/>
      <c r="X220" s="59"/>
      <c r="Y220" s="59"/>
      <c r="Z220" s="59"/>
      <c r="AA220" s="59"/>
      <c r="AB220" s="59"/>
    </row>
    <row r="221">
      <c r="A221" s="44" t="s">
        <v>1260</v>
      </c>
      <c r="B221" s="59"/>
      <c r="C221" s="44" t="s">
        <v>1261</v>
      </c>
      <c r="D221" s="44"/>
      <c r="E221" s="44"/>
      <c r="F221" s="44" t="s">
        <v>1262</v>
      </c>
      <c r="G221" s="44" t="s">
        <v>1263</v>
      </c>
      <c r="H221" s="59"/>
      <c r="I221" s="59"/>
      <c r="J221" s="84" t="s">
        <v>494</v>
      </c>
      <c r="K221" s="84" t="s">
        <v>494</v>
      </c>
      <c r="L221" s="59"/>
      <c r="M221" s="59"/>
      <c r="N221" s="59"/>
      <c r="O221" s="59"/>
      <c r="P221" s="59"/>
      <c r="Q221" s="59"/>
      <c r="R221" s="59"/>
      <c r="S221" s="59"/>
      <c r="T221" s="59"/>
      <c r="U221" s="59"/>
      <c r="V221" s="59"/>
      <c r="W221" s="59"/>
      <c r="X221" s="59"/>
      <c r="Y221" s="59"/>
      <c r="Z221" s="59"/>
      <c r="AA221" s="59"/>
      <c r="AB221" s="59"/>
    </row>
    <row r="222">
      <c r="A222" s="44" t="s">
        <v>1264</v>
      </c>
      <c r="B222" s="59"/>
      <c r="C222" s="44" t="s">
        <v>671</v>
      </c>
      <c r="D222" s="44"/>
      <c r="E222" s="44"/>
      <c r="F222" s="44" t="s">
        <v>1265</v>
      </c>
      <c r="G222" s="44" t="s">
        <v>1266</v>
      </c>
      <c r="H222" s="59"/>
      <c r="I222" s="59"/>
      <c r="J222" s="84" t="s">
        <v>494</v>
      </c>
      <c r="K222" s="84" t="s">
        <v>494</v>
      </c>
      <c r="L222" s="59"/>
      <c r="M222" s="59"/>
      <c r="N222" s="59"/>
      <c r="O222" s="59"/>
      <c r="P222" s="59"/>
      <c r="Q222" s="59"/>
      <c r="R222" s="59"/>
      <c r="S222" s="59"/>
      <c r="T222" s="59"/>
      <c r="U222" s="59"/>
      <c r="V222" s="59"/>
      <c r="W222" s="59"/>
      <c r="X222" s="59"/>
      <c r="Y222" s="59"/>
      <c r="Z222" s="59"/>
      <c r="AA222" s="59"/>
      <c r="AB222" s="59"/>
    </row>
    <row r="223">
      <c r="A223" s="44" t="s">
        <v>1267</v>
      </c>
      <c r="B223" s="59"/>
      <c r="C223" s="48" t="s">
        <v>1268</v>
      </c>
      <c r="D223" s="44"/>
      <c r="E223" s="44"/>
      <c r="F223" s="44" t="s">
        <v>1269</v>
      </c>
      <c r="G223" s="44" t="s">
        <v>1249</v>
      </c>
      <c r="H223" s="59"/>
      <c r="I223" s="59"/>
      <c r="J223" s="84" t="s">
        <v>494</v>
      </c>
      <c r="K223" s="84" t="s">
        <v>494</v>
      </c>
      <c r="L223" s="59"/>
      <c r="M223" s="59"/>
      <c r="N223" s="59"/>
      <c r="O223" s="59"/>
      <c r="P223" s="59"/>
      <c r="Q223" s="59"/>
      <c r="R223" s="59"/>
      <c r="S223" s="59"/>
      <c r="T223" s="59"/>
      <c r="U223" s="59"/>
      <c r="V223" s="59"/>
      <c r="W223" s="59"/>
      <c r="X223" s="59"/>
      <c r="Y223" s="59"/>
      <c r="Z223" s="59"/>
      <c r="AA223" s="59"/>
      <c r="AB223" s="59"/>
    </row>
    <row r="224">
      <c r="A224" s="44" t="s">
        <v>1270</v>
      </c>
      <c r="B224" s="59"/>
      <c r="C224" s="44" t="s">
        <v>1271</v>
      </c>
      <c r="D224" s="44"/>
      <c r="E224" s="44"/>
      <c r="F224" s="44" t="s">
        <v>1272</v>
      </c>
      <c r="G224" s="44" t="s">
        <v>1273</v>
      </c>
      <c r="H224" s="59"/>
      <c r="I224" s="59"/>
      <c r="J224" s="84" t="s">
        <v>494</v>
      </c>
      <c r="K224" s="84" t="s">
        <v>494</v>
      </c>
      <c r="L224" s="59"/>
      <c r="M224" s="59"/>
      <c r="N224" s="59"/>
      <c r="O224" s="59"/>
      <c r="P224" s="59"/>
      <c r="Q224" s="59"/>
      <c r="R224" s="59"/>
      <c r="S224" s="59"/>
      <c r="T224" s="59"/>
      <c r="U224" s="59"/>
      <c r="V224" s="59"/>
      <c r="W224" s="59"/>
      <c r="X224" s="59"/>
      <c r="Y224" s="59"/>
      <c r="Z224" s="59"/>
      <c r="AA224" s="59"/>
      <c r="AB224" s="59"/>
    </row>
    <row r="225">
      <c r="A225" s="44" t="s">
        <v>1274</v>
      </c>
      <c r="B225" s="59"/>
      <c r="C225" s="44" t="s">
        <v>1275</v>
      </c>
      <c r="D225" s="44"/>
      <c r="E225" s="44"/>
      <c r="F225" s="44" t="s">
        <v>1276</v>
      </c>
      <c r="G225" s="44" t="s">
        <v>1277</v>
      </c>
      <c r="H225" s="59"/>
      <c r="I225" s="59"/>
      <c r="J225" s="84" t="s">
        <v>494</v>
      </c>
      <c r="K225" s="84" t="s">
        <v>494</v>
      </c>
      <c r="L225" s="59"/>
      <c r="M225" s="59"/>
      <c r="N225" s="59"/>
      <c r="O225" s="59"/>
      <c r="P225" s="59"/>
      <c r="Q225" s="59"/>
      <c r="R225" s="59"/>
      <c r="S225" s="59"/>
      <c r="T225" s="59"/>
      <c r="U225" s="59"/>
      <c r="V225" s="59"/>
      <c r="W225" s="59"/>
      <c r="X225" s="59"/>
      <c r="Y225" s="59"/>
      <c r="Z225" s="59"/>
      <c r="AA225" s="59"/>
      <c r="AB225" s="59"/>
    </row>
    <row r="226">
      <c r="A226" s="44" t="s">
        <v>1278</v>
      </c>
      <c r="B226" s="59"/>
      <c r="C226" s="44" t="s">
        <v>676</v>
      </c>
      <c r="D226" s="44"/>
      <c r="E226" s="44"/>
      <c r="F226" s="44" t="s">
        <v>1279</v>
      </c>
      <c r="G226" s="44" t="s">
        <v>1280</v>
      </c>
      <c r="H226" s="59"/>
      <c r="I226" s="59"/>
      <c r="J226" s="84" t="s">
        <v>494</v>
      </c>
      <c r="K226" s="84" t="s">
        <v>494</v>
      </c>
      <c r="L226" s="59"/>
      <c r="M226" s="59"/>
      <c r="N226" s="59"/>
      <c r="O226" s="59"/>
      <c r="P226" s="59"/>
      <c r="Q226" s="59"/>
      <c r="R226" s="59"/>
      <c r="S226" s="59"/>
      <c r="T226" s="59"/>
      <c r="U226" s="59"/>
      <c r="V226" s="59"/>
      <c r="W226" s="59"/>
      <c r="X226" s="59"/>
      <c r="Y226" s="59"/>
      <c r="Z226" s="59"/>
      <c r="AA226" s="59"/>
      <c r="AB226" s="59"/>
    </row>
    <row r="227">
      <c r="A227" s="44" t="s">
        <v>1281</v>
      </c>
      <c r="B227" s="59"/>
      <c r="C227" s="44" t="s">
        <v>1282</v>
      </c>
      <c r="D227" s="59"/>
      <c r="E227" s="44"/>
      <c r="F227" s="44" t="s">
        <v>1283</v>
      </c>
      <c r="G227" s="44" t="s">
        <v>1284</v>
      </c>
      <c r="H227" s="44"/>
      <c r="I227" s="59"/>
      <c r="J227" s="84" t="s">
        <v>494</v>
      </c>
      <c r="K227" s="84" t="s">
        <v>494</v>
      </c>
      <c r="L227" s="59"/>
      <c r="M227" s="59"/>
      <c r="N227" s="59"/>
      <c r="O227" s="59"/>
      <c r="P227" s="59"/>
      <c r="Q227" s="59"/>
      <c r="R227" s="59"/>
      <c r="S227" s="59"/>
      <c r="T227" s="59"/>
      <c r="U227" s="59"/>
      <c r="V227" s="59"/>
      <c r="W227" s="59"/>
      <c r="X227" s="59"/>
      <c r="Y227" s="59"/>
      <c r="Z227" s="59"/>
      <c r="AA227" s="59"/>
      <c r="AB227" s="59"/>
    </row>
    <row r="228">
      <c r="A228" s="44" t="s">
        <v>1285</v>
      </c>
      <c r="B228" s="59"/>
      <c r="C228" s="44" t="s">
        <v>681</v>
      </c>
      <c r="D228" s="59"/>
      <c r="E228" s="44"/>
      <c r="F228" s="44" t="s">
        <v>1286</v>
      </c>
      <c r="G228" s="44" t="s">
        <v>683</v>
      </c>
      <c r="H228" s="44"/>
      <c r="I228" s="59"/>
      <c r="J228" s="84" t="s">
        <v>494</v>
      </c>
      <c r="K228" s="84" t="s">
        <v>494</v>
      </c>
      <c r="L228" s="59"/>
      <c r="M228" s="59"/>
      <c r="N228" s="59"/>
      <c r="O228" s="59"/>
      <c r="P228" s="59"/>
      <c r="Q228" s="59"/>
      <c r="R228" s="59"/>
      <c r="S228" s="59"/>
      <c r="T228" s="59"/>
      <c r="U228" s="59"/>
      <c r="V228" s="59"/>
      <c r="W228" s="59"/>
      <c r="X228" s="59"/>
      <c r="Y228" s="59"/>
      <c r="Z228" s="59"/>
      <c r="AA228" s="59"/>
      <c r="AB228" s="59"/>
    </row>
    <row r="229">
      <c r="A229" s="44" t="s">
        <v>1287</v>
      </c>
      <c r="B229" s="59"/>
      <c r="C229" s="44" t="s">
        <v>685</v>
      </c>
      <c r="D229" s="59"/>
      <c r="E229" s="44"/>
      <c r="F229" s="44" t="s">
        <v>1288</v>
      </c>
      <c r="G229" s="44" t="s">
        <v>687</v>
      </c>
      <c r="H229" s="44"/>
      <c r="I229" s="59"/>
      <c r="J229" s="84" t="s">
        <v>494</v>
      </c>
      <c r="K229" s="84" t="s">
        <v>494</v>
      </c>
      <c r="L229" s="59"/>
      <c r="M229" s="59"/>
      <c r="N229" s="59"/>
      <c r="O229" s="59"/>
      <c r="P229" s="59"/>
      <c r="Q229" s="59"/>
      <c r="R229" s="59"/>
      <c r="S229" s="59"/>
      <c r="T229" s="59"/>
      <c r="U229" s="59"/>
      <c r="V229" s="59"/>
      <c r="W229" s="59"/>
      <c r="X229" s="59"/>
      <c r="Y229" s="59"/>
      <c r="Z229" s="59"/>
      <c r="AA229" s="59"/>
      <c r="AB229" s="59"/>
    </row>
    <row r="230">
      <c r="A230" s="44" t="s">
        <v>1289</v>
      </c>
      <c r="B230" s="59"/>
      <c r="C230" s="44" t="s">
        <v>690</v>
      </c>
      <c r="D230" s="59"/>
      <c r="E230" s="44"/>
      <c r="F230" s="44" t="s">
        <v>1290</v>
      </c>
      <c r="G230" s="44" t="s">
        <v>692</v>
      </c>
      <c r="H230" s="44"/>
      <c r="I230" s="59"/>
      <c r="J230" s="84" t="s">
        <v>494</v>
      </c>
      <c r="K230" s="84" t="s">
        <v>494</v>
      </c>
      <c r="L230" s="59"/>
      <c r="M230" s="59"/>
      <c r="N230" s="59"/>
      <c r="O230" s="59"/>
      <c r="P230" s="59"/>
      <c r="Q230" s="59"/>
      <c r="R230" s="59"/>
      <c r="S230" s="59"/>
      <c r="T230" s="59"/>
      <c r="U230" s="59"/>
      <c r="V230" s="59"/>
      <c r="W230" s="59"/>
      <c r="X230" s="59"/>
      <c r="Y230" s="59"/>
      <c r="Z230" s="59"/>
      <c r="AA230" s="59"/>
      <c r="AB230" s="59"/>
    </row>
    <row r="231">
      <c r="A231" s="44" t="s">
        <v>1291</v>
      </c>
      <c r="B231" s="59"/>
      <c r="C231" s="44" t="s">
        <v>1292</v>
      </c>
      <c r="D231" s="59"/>
      <c r="E231" s="44"/>
      <c r="F231" s="44" t="s">
        <v>1293</v>
      </c>
      <c r="G231" s="44" t="s">
        <v>1294</v>
      </c>
      <c r="H231" s="44"/>
      <c r="I231" s="59"/>
      <c r="J231" s="84" t="s">
        <v>494</v>
      </c>
      <c r="K231" s="84" t="s">
        <v>494</v>
      </c>
      <c r="L231" s="59"/>
      <c r="M231" s="59"/>
      <c r="N231" s="59"/>
      <c r="O231" s="59"/>
      <c r="P231" s="59"/>
      <c r="Q231" s="59"/>
      <c r="R231" s="59"/>
      <c r="S231" s="59"/>
      <c r="T231" s="59"/>
      <c r="U231" s="59"/>
      <c r="V231" s="59"/>
      <c r="W231" s="59"/>
      <c r="X231" s="59"/>
      <c r="Y231" s="59"/>
      <c r="Z231" s="59"/>
      <c r="AA231" s="59"/>
      <c r="AB231" s="59"/>
    </row>
    <row r="232">
      <c r="A232" s="44" t="s">
        <v>1295</v>
      </c>
      <c r="B232" s="59"/>
      <c r="C232" s="59"/>
      <c r="D232" s="59"/>
      <c r="E232" s="59"/>
      <c r="F232" s="59"/>
      <c r="G232" s="59"/>
      <c r="H232" s="59"/>
      <c r="I232" s="59"/>
      <c r="J232" s="84" t="s">
        <v>494</v>
      </c>
      <c r="K232" s="84" t="s">
        <v>494</v>
      </c>
      <c r="L232" s="59"/>
      <c r="M232" s="59"/>
      <c r="N232" s="59"/>
      <c r="O232" s="59"/>
      <c r="P232" s="59"/>
      <c r="Q232" s="59"/>
      <c r="R232" s="59"/>
      <c r="S232" s="59"/>
      <c r="T232" s="59"/>
      <c r="U232" s="59"/>
      <c r="V232" s="59"/>
      <c r="W232" s="59"/>
      <c r="X232" s="59"/>
      <c r="Y232" s="59"/>
      <c r="Z232" s="59"/>
      <c r="AA232" s="59"/>
      <c r="AB232" s="59"/>
    </row>
    <row r="233">
      <c r="A233" s="44" t="s">
        <v>1296</v>
      </c>
      <c r="B233" s="81" t="s">
        <v>1297</v>
      </c>
      <c r="C233" s="44" t="s">
        <v>1298</v>
      </c>
      <c r="D233" s="44"/>
      <c r="E233" s="44"/>
      <c r="F233" s="44" t="s">
        <v>1299</v>
      </c>
      <c r="G233" s="44" t="s">
        <v>1300</v>
      </c>
      <c r="H233" s="44"/>
      <c r="I233" s="59"/>
      <c r="J233" s="84" t="s">
        <v>494</v>
      </c>
      <c r="K233" s="84" t="s">
        <v>494</v>
      </c>
      <c r="L233" s="59"/>
      <c r="M233" s="59"/>
      <c r="N233" s="59"/>
      <c r="O233" s="59"/>
      <c r="P233" s="59"/>
      <c r="Q233" s="59"/>
      <c r="R233" s="59"/>
      <c r="S233" s="59"/>
      <c r="T233" s="59"/>
      <c r="U233" s="59"/>
      <c r="V233" s="59"/>
      <c r="W233" s="59"/>
      <c r="X233" s="59"/>
      <c r="Y233" s="59"/>
      <c r="Z233" s="59"/>
      <c r="AA233" s="59"/>
      <c r="AB233" s="59"/>
    </row>
    <row r="234">
      <c r="A234" s="44" t="s">
        <v>1301</v>
      </c>
      <c r="B234" s="59"/>
      <c r="C234" s="44" t="s">
        <v>1302</v>
      </c>
      <c r="D234" s="44"/>
      <c r="E234" s="44"/>
      <c r="F234" s="44" t="s">
        <v>1299</v>
      </c>
      <c r="G234" s="44" t="s">
        <v>1303</v>
      </c>
      <c r="H234" s="44"/>
      <c r="I234" s="59"/>
      <c r="J234" s="84" t="s">
        <v>494</v>
      </c>
      <c r="K234" s="84" t="s">
        <v>494</v>
      </c>
      <c r="L234" s="59"/>
      <c r="M234" s="59"/>
      <c r="N234" s="59"/>
      <c r="O234" s="59"/>
      <c r="P234" s="59"/>
      <c r="Q234" s="59"/>
      <c r="R234" s="59"/>
      <c r="S234" s="59"/>
      <c r="T234" s="59"/>
      <c r="U234" s="59"/>
      <c r="V234" s="59"/>
      <c r="W234" s="59"/>
      <c r="X234" s="59"/>
      <c r="Y234" s="59"/>
      <c r="Z234" s="59"/>
      <c r="AA234" s="59"/>
      <c r="AB234" s="59"/>
    </row>
    <row r="235">
      <c r="A235" s="44" t="s">
        <v>1304</v>
      </c>
      <c r="B235" s="59"/>
      <c r="C235" s="44" t="s">
        <v>1305</v>
      </c>
      <c r="D235" s="44"/>
      <c r="E235" s="44"/>
      <c r="F235" s="44" t="s">
        <v>1306</v>
      </c>
      <c r="G235" s="44" t="s">
        <v>1307</v>
      </c>
      <c r="H235" s="44"/>
      <c r="I235" s="59"/>
      <c r="J235" s="84" t="s">
        <v>494</v>
      </c>
      <c r="K235" s="84" t="s">
        <v>494</v>
      </c>
      <c r="L235" s="59"/>
      <c r="M235" s="59"/>
      <c r="N235" s="59"/>
      <c r="O235" s="59"/>
      <c r="P235" s="59"/>
      <c r="Q235" s="59"/>
      <c r="R235" s="59"/>
      <c r="S235" s="59"/>
      <c r="T235" s="59"/>
      <c r="U235" s="59"/>
      <c r="V235" s="59"/>
      <c r="W235" s="59"/>
      <c r="X235" s="59"/>
      <c r="Y235" s="59"/>
      <c r="Z235" s="59"/>
      <c r="AA235" s="59"/>
      <c r="AB235" s="59"/>
    </row>
    <row r="236">
      <c r="A236" s="44" t="s">
        <v>1308</v>
      </c>
      <c r="B236" s="59"/>
      <c r="C236" s="44" t="s">
        <v>1309</v>
      </c>
      <c r="D236" s="44"/>
      <c r="E236" s="44"/>
      <c r="F236" s="44" t="s">
        <v>1310</v>
      </c>
      <c r="G236" s="44" t="s">
        <v>1311</v>
      </c>
      <c r="H236" s="44"/>
      <c r="I236" s="59"/>
      <c r="J236" s="84" t="s">
        <v>494</v>
      </c>
      <c r="K236" s="84" t="s">
        <v>494</v>
      </c>
      <c r="L236" s="59"/>
      <c r="M236" s="59"/>
      <c r="N236" s="59"/>
      <c r="O236" s="59"/>
      <c r="P236" s="59"/>
      <c r="Q236" s="59"/>
      <c r="R236" s="59"/>
      <c r="S236" s="59"/>
      <c r="T236" s="59"/>
      <c r="U236" s="59"/>
      <c r="V236" s="59"/>
      <c r="W236" s="59"/>
      <c r="X236" s="59"/>
      <c r="Y236" s="59"/>
      <c r="Z236" s="59"/>
      <c r="AA236" s="59"/>
      <c r="AB236" s="59"/>
    </row>
    <row r="237">
      <c r="A237" s="44" t="s">
        <v>1312</v>
      </c>
      <c r="B237" s="59"/>
      <c r="C237" s="44" t="s">
        <v>1313</v>
      </c>
      <c r="D237" s="59"/>
      <c r="E237" s="59"/>
      <c r="F237" s="59"/>
      <c r="G237" s="59"/>
      <c r="H237" s="59"/>
      <c r="I237" s="59"/>
      <c r="J237" s="84" t="s">
        <v>494</v>
      </c>
      <c r="K237" s="84" t="s">
        <v>494</v>
      </c>
      <c r="L237" s="59"/>
      <c r="M237" s="59"/>
      <c r="N237" s="59"/>
      <c r="O237" s="59"/>
      <c r="P237" s="59"/>
      <c r="Q237" s="59"/>
      <c r="R237" s="59"/>
      <c r="S237" s="59"/>
      <c r="T237" s="59"/>
      <c r="U237" s="59"/>
      <c r="V237" s="59"/>
      <c r="W237" s="59"/>
      <c r="X237" s="59"/>
      <c r="Y237" s="59"/>
      <c r="Z237" s="59"/>
      <c r="AA237" s="59"/>
      <c r="AB237" s="59"/>
    </row>
    <row r="238">
      <c r="A238" s="44" t="s">
        <v>1314</v>
      </c>
      <c r="B238" s="59"/>
      <c r="C238" s="44" t="s">
        <v>1315</v>
      </c>
      <c r="D238" s="44"/>
      <c r="E238" s="44"/>
      <c r="F238" s="44" t="s">
        <v>1316</v>
      </c>
      <c r="G238" s="44" t="s">
        <v>1317</v>
      </c>
      <c r="H238" s="44"/>
      <c r="I238" s="59"/>
      <c r="J238" s="84" t="s">
        <v>494</v>
      </c>
      <c r="K238" s="84" t="s">
        <v>494</v>
      </c>
      <c r="L238" s="59"/>
      <c r="M238" s="59"/>
      <c r="N238" s="59"/>
      <c r="O238" s="59"/>
      <c r="P238" s="59"/>
      <c r="Q238" s="59"/>
      <c r="R238" s="59"/>
      <c r="S238" s="59"/>
      <c r="T238" s="59"/>
      <c r="U238" s="59"/>
      <c r="V238" s="59"/>
      <c r="W238" s="59"/>
      <c r="X238" s="59"/>
      <c r="Y238" s="59"/>
      <c r="Z238" s="59"/>
      <c r="AA238" s="59"/>
      <c r="AB238" s="59"/>
    </row>
    <row r="239">
      <c r="A239" s="44" t="s">
        <v>1318</v>
      </c>
      <c r="B239" s="59"/>
      <c r="C239" s="44" t="s">
        <v>1319</v>
      </c>
      <c r="D239" s="59"/>
      <c r="E239" s="59"/>
      <c r="F239" s="59"/>
      <c r="G239" s="59"/>
      <c r="H239" s="59"/>
      <c r="I239" s="59"/>
      <c r="J239" s="84" t="s">
        <v>494</v>
      </c>
      <c r="K239" s="84" t="s">
        <v>494</v>
      </c>
      <c r="L239" s="59"/>
      <c r="M239" s="59"/>
      <c r="N239" s="59"/>
      <c r="O239" s="59"/>
      <c r="P239" s="59"/>
      <c r="Q239" s="59"/>
      <c r="R239" s="59"/>
      <c r="S239" s="59"/>
      <c r="T239" s="59"/>
      <c r="U239" s="59"/>
      <c r="V239" s="59"/>
      <c r="W239" s="59"/>
      <c r="X239" s="59"/>
      <c r="Y239" s="59"/>
      <c r="Z239" s="59"/>
      <c r="AA239" s="59"/>
      <c r="AB239" s="59"/>
    </row>
    <row r="240">
      <c r="A240" s="44" t="s">
        <v>1320</v>
      </c>
      <c r="B240" s="59"/>
      <c r="C240" s="44" t="s">
        <v>1321</v>
      </c>
      <c r="D240" s="59"/>
      <c r="E240" s="59"/>
      <c r="F240" s="59"/>
      <c r="G240" s="59"/>
      <c r="H240" s="59"/>
      <c r="I240" s="59"/>
      <c r="J240" s="84" t="s">
        <v>494</v>
      </c>
      <c r="K240" s="84" t="s">
        <v>494</v>
      </c>
      <c r="L240" s="59"/>
      <c r="M240" s="59"/>
      <c r="N240" s="59"/>
      <c r="O240" s="59"/>
      <c r="P240" s="59"/>
      <c r="Q240" s="59"/>
      <c r="R240" s="59"/>
      <c r="S240" s="59"/>
      <c r="T240" s="59"/>
      <c r="U240" s="59"/>
      <c r="V240" s="59"/>
      <c r="W240" s="59"/>
      <c r="X240" s="59"/>
      <c r="Y240" s="59"/>
      <c r="Z240" s="59"/>
      <c r="AA240" s="59"/>
      <c r="AB240" s="59"/>
    </row>
    <row r="241">
      <c r="A241" s="44" t="s">
        <v>1322</v>
      </c>
      <c r="B241" s="81" t="s">
        <v>1323</v>
      </c>
      <c r="C241" s="44" t="s">
        <v>1324</v>
      </c>
      <c r="D241" s="59"/>
      <c r="E241" s="59"/>
      <c r="F241" s="44" t="s">
        <v>1325</v>
      </c>
      <c r="G241" s="44" t="s">
        <v>1326</v>
      </c>
      <c r="H241" s="44" t="s">
        <v>750</v>
      </c>
      <c r="I241" s="44" t="s">
        <v>750</v>
      </c>
      <c r="J241" s="82" t="s">
        <v>412</v>
      </c>
      <c r="K241" s="82" t="s">
        <v>412</v>
      </c>
      <c r="L241" s="59"/>
      <c r="M241" s="59"/>
      <c r="N241" s="59"/>
      <c r="O241" s="59"/>
      <c r="P241" s="59"/>
      <c r="Q241" s="59"/>
      <c r="R241" s="59"/>
      <c r="S241" s="59"/>
      <c r="T241" s="59"/>
      <c r="U241" s="59"/>
      <c r="V241" s="59"/>
      <c r="W241" s="59"/>
      <c r="X241" s="59"/>
      <c r="Y241" s="59"/>
      <c r="Z241" s="59"/>
      <c r="AA241" s="59"/>
      <c r="AB241" s="59"/>
    </row>
    <row r="242">
      <c r="A242" s="44" t="s">
        <v>1327</v>
      </c>
      <c r="B242" s="100"/>
      <c r="C242" s="44" t="s">
        <v>1328</v>
      </c>
      <c r="D242" s="59"/>
      <c r="E242" s="59"/>
      <c r="F242" s="44" t="s">
        <v>1325</v>
      </c>
      <c r="G242" s="44" t="s">
        <v>1329</v>
      </c>
      <c r="H242" s="44" t="s">
        <v>1330</v>
      </c>
      <c r="I242" s="44" t="s">
        <v>1330</v>
      </c>
      <c r="J242" s="82" t="s">
        <v>412</v>
      </c>
      <c r="K242" s="82" t="s">
        <v>412</v>
      </c>
      <c r="L242" s="59"/>
      <c r="M242" s="59"/>
      <c r="N242" s="59"/>
      <c r="O242" s="59"/>
      <c r="P242" s="59"/>
      <c r="Q242" s="59"/>
      <c r="R242" s="59"/>
      <c r="S242" s="59"/>
      <c r="T242" s="59"/>
      <c r="U242" s="59"/>
      <c r="V242" s="59"/>
      <c r="W242" s="59"/>
      <c r="X242" s="59"/>
      <c r="Y242" s="59"/>
      <c r="Z242" s="59"/>
      <c r="AA242" s="59"/>
      <c r="AB242" s="59"/>
    </row>
    <row r="243">
      <c r="A243" s="44" t="s">
        <v>1331</v>
      </c>
      <c r="B243" s="59"/>
      <c r="C243" s="44" t="s">
        <v>1332</v>
      </c>
      <c r="D243" s="59"/>
      <c r="E243" s="59"/>
      <c r="F243" s="44" t="s">
        <v>1333</v>
      </c>
      <c r="G243" s="44" t="s">
        <v>1334</v>
      </c>
      <c r="H243" s="44" t="s">
        <v>1335</v>
      </c>
      <c r="I243" s="44" t="s">
        <v>1335</v>
      </c>
      <c r="J243" s="82" t="s">
        <v>412</v>
      </c>
      <c r="K243" s="82" t="s">
        <v>412</v>
      </c>
      <c r="L243" s="59"/>
      <c r="M243" s="59"/>
      <c r="N243" s="59"/>
      <c r="O243" s="59"/>
      <c r="P243" s="59"/>
      <c r="Q243" s="59"/>
      <c r="R243" s="59"/>
      <c r="S243" s="59"/>
      <c r="T243" s="59"/>
      <c r="U243" s="59"/>
      <c r="V243" s="59"/>
      <c r="W243" s="59"/>
      <c r="X243" s="59"/>
      <c r="Y243" s="59"/>
      <c r="Z243" s="59"/>
      <c r="AA243" s="59"/>
      <c r="AB243" s="59"/>
    </row>
    <row r="244">
      <c r="A244" s="44" t="s">
        <v>1336</v>
      </c>
      <c r="B244" s="59"/>
      <c r="C244" s="44" t="s">
        <v>1337</v>
      </c>
      <c r="D244" s="59"/>
      <c r="E244" s="59"/>
      <c r="F244" s="44" t="s">
        <v>1338</v>
      </c>
      <c r="G244" s="44" t="s">
        <v>1339</v>
      </c>
      <c r="H244" s="44" t="s">
        <v>1340</v>
      </c>
      <c r="I244" s="44" t="s">
        <v>1340</v>
      </c>
      <c r="J244" s="82" t="s">
        <v>412</v>
      </c>
      <c r="K244" s="82" t="s">
        <v>412</v>
      </c>
      <c r="L244" s="59"/>
      <c r="M244" s="59"/>
      <c r="N244" s="59"/>
      <c r="O244" s="59"/>
      <c r="P244" s="59"/>
      <c r="Q244" s="59"/>
      <c r="R244" s="59"/>
      <c r="S244" s="59"/>
      <c r="T244" s="59"/>
      <c r="U244" s="59"/>
      <c r="V244" s="59"/>
      <c r="W244" s="59"/>
      <c r="X244" s="59"/>
      <c r="Y244" s="59"/>
      <c r="Z244" s="59"/>
      <c r="AA244" s="59"/>
      <c r="AB244" s="59"/>
    </row>
    <row r="245">
      <c r="A245" s="44" t="s">
        <v>1341</v>
      </c>
      <c r="B245" s="59"/>
      <c r="C245" s="44" t="s">
        <v>1342</v>
      </c>
      <c r="D245" s="59"/>
      <c r="E245" s="59"/>
      <c r="F245" s="44" t="s">
        <v>1343</v>
      </c>
      <c r="G245" s="44" t="s">
        <v>1344</v>
      </c>
      <c r="H245" s="44" t="s">
        <v>750</v>
      </c>
      <c r="I245" s="44" t="s">
        <v>750</v>
      </c>
      <c r="J245" s="82" t="s">
        <v>412</v>
      </c>
      <c r="K245" s="82" t="s">
        <v>412</v>
      </c>
      <c r="L245" s="59"/>
      <c r="M245" s="59"/>
      <c r="N245" s="59"/>
      <c r="O245" s="59"/>
      <c r="P245" s="59"/>
      <c r="Q245" s="59"/>
      <c r="R245" s="59"/>
      <c r="S245" s="59"/>
      <c r="T245" s="59"/>
      <c r="U245" s="59"/>
      <c r="V245" s="59"/>
      <c r="W245" s="59"/>
      <c r="X245" s="59"/>
      <c r="Y245" s="59"/>
      <c r="Z245" s="59"/>
      <c r="AA245" s="59"/>
      <c r="AB245" s="59"/>
    </row>
    <row r="246">
      <c r="A246" s="44" t="s">
        <v>1345</v>
      </c>
      <c r="B246" s="59"/>
      <c r="C246" s="44" t="s">
        <v>1346</v>
      </c>
      <c r="D246" s="59"/>
      <c r="E246" s="59"/>
      <c r="F246" s="44" t="s">
        <v>1347</v>
      </c>
      <c r="G246" s="44" t="s">
        <v>1348</v>
      </c>
      <c r="H246" s="44" t="s">
        <v>1349</v>
      </c>
      <c r="I246" s="44" t="s">
        <v>1349</v>
      </c>
      <c r="J246" s="82" t="s">
        <v>412</v>
      </c>
      <c r="K246" s="82" t="s">
        <v>412</v>
      </c>
      <c r="L246" s="59"/>
      <c r="M246" s="59"/>
      <c r="N246" s="59"/>
      <c r="O246" s="59"/>
      <c r="P246" s="59"/>
      <c r="Q246" s="59"/>
      <c r="R246" s="59"/>
      <c r="S246" s="59"/>
      <c r="T246" s="59"/>
      <c r="U246" s="59"/>
      <c r="V246" s="59"/>
      <c r="W246" s="59"/>
      <c r="X246" s="59"/>
      <c r="Y246" s="59"/>
      <c r="Z246" s="59"/>
      <c r="AA246" s="59"/>
      <c r="AB246" s="59"/>
    </row>
    <row r="247">
      <c r="A247" s="44" t="s">
        <v>162</v>
      </c>
      <c r="B247" s="44"/>
      <c r="C247" s="44" t="s">
        <v>1350</v>
      </c>
      <c r="D247" s="59"/>
      <c r="E247" s="59"/>
      <c r="F247" s="44" t="s">
        <v>165</v>
      </c>
      <c r="G247" s="44" t="s">
        <v>1351</v>
      </c>
      <c r="H247" s="44" t="s">
        <v>167</v>
      </c>
      <c r="I247" s="44" t="s">
        <v>167</v>
      </c>
      <c r="J247" s="82" t="s">
        <v>412</v>
      </c>
      <c r="K247" s="82" t="s">
        <v>412</v>
      </c>
      <c r="L247" s="59"/>
      <c r="M247" s="59"/>
      <c r="N247" s="59"/>
      <c r="O247" s="59"/>
      <c r="P247" s="59"/>
      <c r="Q247" s="59"/>
      <c r="R247" s="59"/>
      <c r="S247" s="59"/>
      <c r="T247" s="59"/>
      <c r="U247" s="59"/>
      <c r="V247" s="59"/>
      <c r="W247" s="59"/>
      <c r="X247" s="59"/>
      <c r="Y247" s="59"/>
      <c r="Z247" s="59"/>
      <c r="AA247" s="59"/>
      <c r="AB247" s="59"/>
    </row>
    <row r="248">
      <c r="A248" s="44" t="s">
        <v>169</v>
      </c>
      <c r="B248" s="59"/>
      <c r="C248" s="44" t="s">
        <v>1352</v>
      </c>
      <c r="D248" s="59"/>
      <c r="E248" s="59"/>
      <c r="F248" s="44" t="s">
        <v>171</v>
      </c>
      <c r="G248" s="44" t="s">
        <v>172</v>
      </c>
      <c r="H248" s="44" t="s">
        <v>173</v>
      </c>
      <c r="I248" s="44" t="s">
        <v>173</v>
      </c>
      <c r="J248" s="102" t="s">
        <v>864</v>
      </c>
      <c r="K248" s="102" t="s">
        <v>864</v>
      </c>
      <c r="L248" s="59"/>
      <c r="M248" s="59"/>
      <c r="N248" s="59"/>
      <c r="O248" s="59"/>
      <c r="P248" s="59"/>
      <c r="Q248" s="59"/>
      <c r="R248" s="59"/>
      <c r="S248" s="59"/>
      <c r="T248" s="59"/>
      <c r="U248" s="59"/>
      <c r="V248" s="59"/>
      <c r="W248" s="59"/>
      <c r="X248" s="59"/>
      <c r="Y248" s="59"/>
      <c r="Z248" s="59"/>
      <c r="AA248" s="59"/>
      <c r="AB248" s="59"/>
    </row>
    <row r="249">
      <c r="A249" s="44" t="s">
        <v>1353</v>
      </c>
      <c r="B249" s="59"/>
      <c r="C249" s="44" t="s">
        <v>1354</v>
      </c>
      <c r="D249" s="59"/>
      <c r="E249" s="59"/>
      <c r="F249" s="43" t="s">
        <v>294</v>
      </c>
      <c r="G249" s="43" t="s">
        <v>1355</v>
      </c>
      <c r="H249" s="43" t="s">
        <v>1356</v>
      </c>
      <c r="I249" s="44" t="s">
        <v>750</v>
      </c>
      <c r="J249" s="82" t="s">
        <v>412</v>
      </c>
      <c r="K249" s="82" t="s">
        <v>412</v>
      </c>
      <c r="L249" s="59"/>
      <c r="M249" s="59"/>
      <c r="N249" s="59"/>
      <c r="O249" s="59"/>
      <c r="P249" s="59"/>
      <c r="Q249" s="59"/>
      <c r="R249" s="59"/>
      <c r="S249" s="59"/>
      <c r="T249" s="59"/>
      <c r="U249" s="59"/>
      <c r="V249" s="59"/>
      <c r="W249" s="59"/>
      <c r="X249" s="59"/>
      <c r="Y249" s="59"/>
      <c r="Z249" s="59"/>
      <c r="AA249" s="59"/>
      <c r="AB249" s="59"/>
    </row>
    <row r="250">
      <c r="A250" s="44" t="s">
        <v>1357</v>
      </c>
      <c r="B250" s="59"/>
      <c r="C250" s="44" t="s">
        <v>1358</v>
      </c>
      <c r="D250" s="59"/>
      <c r="E250" s="59"/>
      <c r="F250" s="44" t="s">
        <v>1359</v>
      </c>
      <c r="G250" s="44" t="s">
        <v>1360</v>
      </c>
      <c r="H250" s="44" t="s">
        <v>1361</v>
      </c>
      <c r="I250" s="44" t="s">
        <v>1361</v>
      </c>
      <c r="J250" s="82" t="s">
        <v>412</v>
      </c>
      <c r="K250" s="82" t="s">
        <v>412</v>
      </c>
      <c r="L250" s="59"/>
      <c r="M250" s="59"/>
      <c r="N250" s="59"/>
      <c r="O250" s="59"/>
      <c r="P250" s="59"/>
      <c r="Q250" s="59"/>
      <c r="R250" s="59"/>
      <c r="S250" s="59"/>
      <c r="T250" s="59"/>
      <c r="U250" s="59"/>
      <c r="V250" s="59"/>
      <c r="W250" s="59"/>
      <c r="X250" s="59"/>
      <c r="Y250" s="59"/>
      <c r="Z250" s="59"/>
      <c r="AA250" s="59"/>
      <c r="AB250" s="59"/>
    </row>
    <row r="251">
      <c r="A251" s="44" t="s">
        <v>1362</v>
      </c>
      <c r="B251" s="59"/>
      <c r="C251" s="44" t="s">
        <v>1363</v>
      </c>
      <c r="D251" s="59"/>
      <c r="E251" s="59"/>
      <c r="F251" s="44" t="s">
        <v>1364</v>
      </c>
      <c r="G251" s="44" t="s">
        <v>1365</v>
      </c>
      <c r="H251" s="44" t="s">
        <v>1366</v>
      </c>
      <c r="I251" s="44" t="s">
        <v>1366</v>
      </c>
      <c r="J251" s="82" t="s">
        <v>412</v>
      </c>
      <c r="K251" s="82" t="s">
        <v>412</v>
      </c>
      <c r="L251" s="59"/>
      <c r="M251" s="59"/>
      <c r="N251" s="59"/>
      <c r="O251" s="59"/>
      <c r="P251" s="59"/>
      <c r="Q251" s="59"/>
      <c r="R251" s="59"/>
      <c r="S251" s="59"/>
      <c r="T251" s="59"/>
      <c r="U251" s="59"/>
      <c r="V251" s="59"/>
      <c r="W251" s="59"/>
      <c r="X251" s="59"/>
      <c r="Y251" s="59"/>
      <c r="Z251" s="59"/>
      <c r="AA251" s="59"/>
      <c r="AB251" s="59"/>
    </row>
    <row r="252">
      <c r="A252" s="44" t="s">
        <v>176</v>
      </c>
      <c r="B252" s="59"/>
      <c r="C252" s="44" t="s">
        <v>1367</v>
      </c>
      <c r="D252" s="59"/>
      <c r="E252" s="59"/>
      <c r="F252" s="44" t="s">
        <v>1364</v>
      </c>
      <c r="G252" s="44" t="s">
        <v>1368</v>
      </c>
      <c r="H252" s="44" t="s">
        <v>750</v>
      </c>
      <c r="I252" s="44" t="s">
        <v>750</v>
      </c>
      <c r="J252" s="82" t="s">
        <v>412</v>
      </c>
      <c r="K252" s="82" t="s">
        <v>412</v>
      </c>
      <c r="L252" s="59"/>
      <c r="M252" s="59"/>
      <c r="N252" s="59"/>
      <c r="O252" s="59"/>
      <c r="P252" s="59"/>
      <c r="Q252" s="59"/>
      <c r="R252" s="59"/>
      <c r="S252" s="59"/>
      <c r="T252" s="59"/>
      <c r="U252" s="59"/>
      <c r="V252" s="59"/>
      <c r="W252" s="59"/>
      <c r="X252" s="59"/>
      <c r="Y252" s="59"/>
      <c r="Z252" s="59"/>
      <c r="AA252" s="59"/>
      <c r="AB252" s="59"/>
    </row>
    <row r="253">
      <c r="A253" s="44" t="s">
        <v>1369</v>
      </c>
      <c r="B253" s="59"/>
      <c r="C253" s="44" t="s">
        <v>1370</v>
      </c>
      <c r="D253" s="59"/>
      <c r="E253" s="59"/>
      <c r="F253" s="44" t="s">
        <v>178</v>
      </c>
      <c r="G253" s="44" t="s">
        <v>179</v>
      </c>
      <c r="H253" s="44" t="s">
        <v>180</v>
      </c>
      <c r="I253" s="44" t="s">
        <v>180</v>
      </c>
      <c r="J253" s="82" t="s">
        <v>412</v>
      </c>
      <c r="K253" s="82" t="s">
        <v>412</v>
      </c>
      <c r="L253" s="59"/>
      <c r="M253" s="59"/>
      <c r="N253" s="59"/>
      <c r="O253" s="59"/>
      <c r="P253" s="59"/>
      <c r="Q253" s="59"/>
      <c r="R253" s="59"/>
      <c r="S253" s="59"/>
      <c r="T253" s="59"/>
      <c r="U253" s="59"/>
      <c r="V253" s="59"/>
      <c r="W253" s="59"/>
      <c r="X253" s="59"/>
      <c r="Y253" s="59"/>
      <c r="Z253" s="59"/>
      <c r="AA253" s="59"/>
      <c r="AB253" s="59"/>
    </row>
    <row r="254">
      <c r="A254" s="44" t="s">
        <v>182</v>
      </c>
      <c r="B254" s="67"/>
      <c r="C254" s="48" t="s">
        <v>1371</v>
      </c>
      <c r="D254" s="67"/>
      <c r="E254" s="67"/>
      <c r="F254" s="44" t="s">
        <v>1372</v>
      </c>
      <c r="G254" s="48" t="s">
        <v>1373</v>
      </c>
      <c r="H254" s="48" t="s">
        <v>1374</v>
      </c>
      <c r="I254" s="48" t="s">
        <v>1374</v>
      </c>
      <c r="J254" s="82" t="s">
        <v>412</v>
      </c>
      <c r="K254" s="82" t="s">
        <v>412</v>
      </c>
      <c r="L254" s="59"/>
      <c r="M254" s="59"/>
      <c r="N254" s="59"/>
      <c r="O254" s="59"/>
      <c r="P254" s="59"/>
      <c r="Q254" s="59"/>
      <c r="R254" s="59"/>
      <c r="S254" s="59"/>
      <c r="T254" s="59"/>
      <c r="U254" s="59"/>
      <c r="V254" s="59"/>
      <c r="W254" s="59"/>
      <c r="X254" s="59"/>
      <c r="Y254" s="59"/>
      <c r="Z254" s="59"/>
      <c r="AA254" s="59"/>
      <c r="AB254" s="59"/>
    </row>
    <row r="255">
      <c r="A255" s="44" t="s">
        <v>1375</v>
      </c>
      <c r="B255" s="67"/>
      <c r="C255" s="48" t="s">
        <v>1376</v>
      </c>
      <c r="D255" s="67"/>
      <c r="E255" s="67"/>
      <c r="F255" s="44" t="s">
        <v>184</v>
      </c>
      <c r="G255" s="48" t="s">
        <v>1377</v>
      </c>
      <c r="H255" s="48" t="s">
        <v>1378</v>
      </c>
      <c r="I255" s="48" t="s">
        <v>1378</v>
      </c>
      <c r="J255" s="82" t="s">
        <v>412</v>
      </c>
      <c r="K255" s="82" t="s">
        <v>412</v>
      </c>
      <c r="L255" s="44"/>
      <c r="M255" s="59"/>
      <c r="N255" s="59"/>
      <c r="O255" s="59"/>
      <c r="P255" s="59"/>
      <c r="Q255" s="59"/>
      <c r="R255" s="59"/>
      <c r="S255" s="59"/>
      <c r="T255" s="59"/>
      <c r="U255" s="59"/>
      <c r="V255" s="59"/>
      <c r="W255" s="59"/>
      <c r="X255" s="59"/>
      <c r="Y255" s="59"/>
      <c r="Z255" s="59"/>
      <c r="AA255" s="59"/>
      <c r="AB255" s="59"/>
    </row>
    <row r="256">
      <c r="A256" s="44" t="s">
        <v>1379</v>
      </c>
      <c r="B256" s="67"/>
      <c r="C256" s="48" t="s">
        <v>1380</v>
      </c>
      <c r="D256" s="67"/>
      <c r="E256" s="67"/>
      <c r="F256" s="44" t="s">
        <v>1381</v>
      </c>
      <c r="G256" s="48" t="s">
        <v>1382</v>
      </c>
      <c r="H256" s="44" t="s">
        <v>750</v>
      </c>
      <c r="I256" s="44" t="s">
        <v>750</v>
      </c>
      <c r="J256" s="82" t="s">
        <v>412</v>
      </c>
      <c r="K256" s="82" t="s">
        <v>412</v>
      </c>
      <c r="L256" s="59"/>
      <c r="M256" s="59"/>
      <c r="N256" s="59"/>
      <c r="O256" s="59"/>
      <c r="P256" s="59"/>
      <c r="Q256" s="59"/>
      <c r="R256" s="59"/>
      <c r="S256" s="59"/>
      <c r="T256" s="59"/>
      <c r="U256" s="59"/>
      <c r="V256" s="59"/>
      <c r="W256" s="59"/>
      <c r="X256" s="59"/>
      <c r="Y256" s="59"/>
      <c r="Z256" s="59"/>
      <c r="AA256" s="59"/>
      <c r="AB256" s="59"/>
    </row>
    <row r="257">
      <c r="A257" s="44" t="s">
        <v>1383</v>
      </c>
      <c r="B257" s="79" t="s">
        <v>195</v>
      </c>
      <c r="C257" s="48" t="s">
        <v>1384</v>
      </c>
      <c r="D257" s="67"/>
      <c r="E257" s="67"/>
      <c r="F257" s="48" t="s">
        <v>1385</v>
      </c>
      <c r="G257" s="48" t="s">
        <v>1386</v>
      </c>
      <c r="H257" s="48" t="s">
        <v>1387</v>
      </c>
      <c r="I257" s="48" t="s">
        <v>1387</v>
      </c>
      <c r="J257" s="82" t="s">
        <v>412</v>
      </c>
      <c r="K257" s="82" t="s">
        <v>412</v>
      </c>
      <c r="L257" s="59"/>
      <c r="M257" s="59"/>
      <c r="N257" s="59"/>
      <c r="O257" s="59"/>
      <c r="P257" s="59"/>
      <c r="Q257" s="59"/>
      <c r="R257" s="59"/>
      <c r="S257" s="59"/>
      <c r="T257" s="59"/>
      <c r="U257" s="59"/>
      <c r="V257" s="59"/>
      <c r="W257" s="59"/>
      <c r="X257" s="59"/>
      <c r="Y257" s="59"/>
      <c r="Z257" s="59"/>
      <c r="AA257" s="59"/>
      <c r="AB257" s="59"/>
    </row>
    <row r="258">
      <c r="A258" s="44" t="s">
        <v>1388</v>
      </c>
      <c r="B258" s="67"/>
      <c r="C258" s="48" t="s">
        <v>1389</v>
      </c>
      <c r="D258" s="67"/>
      <c r="E258" s="67"/>
      <c r="F258" s="48" t="s">
        <v>281</v>
      </c>
      <c r="G258" s="48" t="s">
        <v>377</v>
      </c>
      <c r="H258" s="48" t="s">
        <v>1390</v>
      </c>
      <c r="I258" s="48" t="s">
        <v>1390</v>
      </c>
      <c r="J258" s="102" t="s">
        <v>864</v>
      </c>
      <c r="K258" s="102" t="s">
        <v>864</v>
      </c>
      <c r="L258" s="59"/>
      <c r="M258" s="59"/>
      <c r="N258" s="59"/>
      <c r="O258" s="59"/>
      <c r="P258" s="59"/>
      <c r="Q258" s="59"/>
      <c r="R258" s="59"/>
      <c r="S258" s="59"/>
      <c r="T258" s="59"/>
      <c r="U258" s="59"/>
      <c r="V258" s="59"/>
      <c r="W258" s="59"/>
      <c r="X258" s="59"/>
      <c r="Y258" s="59"/>
      <c r="Z258" s="59"/>
      <c r="AA258" s="59"/>
      <c r="AB258" s="59"/>
    </row>
    <row r="259">
      <c r="A259" s="44" t="s">
        <v>1391</v>
      </c>
      <c r="B259" s="67"/>
      <c r="C259" s="48" t="s">
        <v>1392</v>
      </c>
      <c r="D259" s="67"/>
      <c r="E259" s="67"/>
      <c r="F259" s="48" t="s">
        <v>1393</v>
      </c>
      <c r="G259" s="48" t="s">
        <v>1394</v>
      </c>
      <c r="H259" s="48" t="s">
        <v>1395</v>
      </c>
      <c r="I259" s="48" t="s">
        <v>1395</v>
      </c>
      <c r="J259" s="82" t="s">
        <v>412</v>
      </c>
      <c r="K259" s="82" t="s">
        <v>412</v>
      </c>
      <c r="L259" s="59"/>
      <c r="M259" s="59"/>
      <c r="N259" s="59"/>
      <c r="O259" s="59"/>
      <c r="P259" s="59"/>
      <c r="Q259" s="59"/>
      <c r="R259" s="59"/>
      <c r="S259" s="59"/>
      <c r="T259" s="59"/>
      <c r="U259" s="59"/>
      <c r="V259" s="59"/>
      <c r="W259" s="59"/>
      <c r="X259" s="59"/>
      <c r="Y259" s="59"/>
      <c r="Z259" s="59"/>
      <c r="AA259" s="59"/>
      <c r="AB259" s="59"/>
    </row>
    <row r="260">
      <c r="A260" s="44" t="s">
        <v>1396</v>
      </c>
      <c r="B260" s="67"/>
      <c r="C260" s="48" t="s">
        <v>1397</v>
      </c>
      <c r="D260" s="67"/>
      <c r="E260" s="67"/>
      <c r="F260" s="48" t="s">
        <v>1393</v>
      </c>
      <c r="G260" s="48" t="s">
        <v>1398</v>
      </c>
      <c r="H260" s="48" t="s">
        <v>1399</v>
      </c>
      <c r="I260" s="48" t="s">
        <v>1399</v>
      </c>
      <c r="J260" s="82" t="s">
        <v>412</v>
      </c>
      <c r="K260" s="82" t="s">
        <v>412</v>
      </c>
      <c r="L260" s="59"/>
      <c r="M260" s="59"/>
      <c r="N260" s="59"/>
      <c r="O260" s="59"/>
      <c r="P260" s="59"/>
      <c r="Q260" s="59"/>
      <c r="R260" s="59"/>
      <c r="S260" s="59"/>
      <c r="T260" s="59"/>
      <c r="U260" s="59"/>
      <c r="V260" s="59"/>
      <c r="W260" s="59"/>
      <c r="X260" s="59"/>
      <c r="Y260" s="59"/>
      <c r="Z260" s="59"/>
      <c r="AA260" s="59"/>
      <c r="AB260" s="59"/>
    </row>
    <row r="261">
      <c r="A261" s="44" t="s">
        <v>194</v>
      </c>
      <c r="B261" s="67"/>
      <c r="C261" s="48" t="s">
        <v>1400</v>
      </c>
      <c r="D261" s="67"/>
      <c r="E261" s="67"/>
      <c r="F261" s="48" t="s">
        <v>1401</v>
      </c>
      <c r="G261" s="48" t="s">
        <v>1402</v>
      </c>
      <c r="H261" s="48" t="s">
        <v>1403</v>
      </c>
      <c r="I261" s="48" t="s">
        <v>1403</v>
      </c>
      <c r="J261" s="82" t="s">
        <v>412</v>
      </c>
      <c r="K261" s="82" t="s">
        <v>412</v>
      </c>
      <c r="L261" s="59"/>
      <c r="M261" s="59"/>
      <c r="N261" s="59"/>
      <c r="O261" s="59"/>
      <c r="P261" s="59"/>
      <c r="Q261" s="59"/>
      <c r="R261" s="59"/>
      <c r="S261" s="59"/>
      <c r="T261" s="59"/>
      <c r="U261" s="59"/>
      <c r="V261" s="59"/>
      <c r="W261" s="59"/>
      <c r="X261" s="59"/>
      <c r="Y261" s="59"/>
      <c r="Z261" s="59"/>
      <c r="AA261" s="59"/>
      <c r="AB261" s="59"/>
    </row>
    <row r="262">
      <c r="A262" s="44" t="s">
        <v>1404</v>
      </c>
      <c r="B262" s="67"/>
      <c r="C262" s="48" t="s">
        <v>1405</v>
      </c>
      <c r="D262" s="67"/>
      <c r="E262" s="67"/>
      <c r="F262" s="48" t="s">
        <v>1406</v>
      </c>
      <c r="G262" s="48" t="s">
        <v>1407</v>
      </c>
      <c r="H262" s="44" t="s">
        <v>750</v>
      </c>
      <c r="I262" s="44" t="s">
        <v>750</v>
      </c>
      <c r="J262" s="82" t="s">
        <v>412</v>
      </c>
      <c r="K262" s="82" t="s">
        <v>412</v>
      </c>
      <c r="L262" s="59"/>
      <c r="M262" s="59"/>
      <c r="N262" s="59"/>
      <c r="O262" s="59"/>
      <c r="P262" s="59"/>
      <c r="Q262" s="59"/>
      <c r="R262" s="59"/>
      <c r="S262" s="59"/>
      <c r="T262" s="59"/>
      <c r="U262" s="59"/>
      <c r="V262" s="59"/>
      <c r="W262" s="59"/>
      <c r="X262" s="59"/>
      <c r="Y262" s="59"/>
      <c r="Z262" s="59"/>
      <c r="AA262" s="59"/>
      <c r="AB262" s="59"/>
    </row>
    <row r="263">
      <c r="A263" s="44" t="s">
        <v>1408</v>
      </c>
      <c r="B263" s="67"/>
      <c r="C263" s="48" t="s">
        <v>1409</v>
      </c>
      <c r="D263" s="67"/>
      <c r="E263" s="67"/>
      <c r="F263" s="48" t="s">
        <v>197</v>
      </c>
      <c r="G263" s="48" t="s">
        <v>198</v>
      </c>
      <c r="H263" s="44" t="s">
        <v>199</v>
      </c>
      <c r="I263" s="44" t="s">
        <v>199</v>
      </c>
      <c r="J263" s="84" t="s">
        <v>494</v>
      </c>
      <c r="K263" s="84" t="s">
        <v>494</v>
      </c>
      <c r="L263" s="44"/>
      <c r="M263" s="59"/>
      <c r="N263" s="59"/>
      <c r="O263" s="59"/>
      <c r="P263" s="59"/>
      <c r="Q263" s="59"/>
      <c r="R263" s="59"/>
      <c r="S263" s="59"/>
      <c r="T263" s="59"/>
      <c r="U263" s="59"/>
      <c r="V263" s="59"/>
      <c r="W263" s="59"/>
      <c r="X263" s="59"/>
      <c r="Y263" s="59"/>
      <c r="Z263" s="59"/>
      <c r="AA263" s="59"/>
      <c r="AB263" s="59"/>
    </row>
    <row r="264">
      <c r="A264" s="44" t="s">
        <v>1410</v>
      </c>
      <c r="B264" s="67"/>
      <c r="C264" s="48" t="s">
        <v>1411</v>
      </c>
      <c r="D264" s="67"/>
      <c r="E264" s="67"/>
      <c r="F264" s="48" t="s">
        <v>1412</v>
      </c>
      <c r="G264" s="48" t="s">
        <v>1413</v>
      </c>
      <c r="H264" s="48" t="s">
        <v>1414</v>
      </c>
      <c r="I264" s="48" t="s">
        <v>1414</v>
      </c>
      <c r="J264" s="82" t="s">
        <v>412</v>
      </c>
      <c r="K264" s="82" t="s">
        <v>412</v>
      </c>
      <c r="L264" s="59"/>
      <c r="M264" s="59"/>
      <c r="N264" s="59"/>
      <c r="O264" s="59"/>
      <c r="P264" s="59"/>
      <c r="Q264" s="59"/>
      <c r="R264" s="59"/>
      <c r="S264" s="59"/>
      <c r="T264" s="59"/>
      <c r="U264" s="59"/>
      <c r="V264" s="59"/>
      <c r="W264" s="59"/>
      <c r="X264" s="59"/>
      <c r="Y264" s="59"/>
      <c r="Z264" s="59"/>
      <c r="AA264" s="59"/>
      <c r="AB264" s="59"/>
    </row>
    <row r="265">
      <c r="A265" s="44" t="s">
        <v>201</v>
      </c>
      <c r="B265" s="67"/>
      <c r="C265" s="48" t="s">
        <v>1415</v>
      </c>
      <c r="D265" s="67"/>
      <c r="E265" s="67"/>
      <c r="F265" s="48" t="s">
        <v>1416</v>
      </c>
      <c r="G265" s="48" t="s">
        <v>1413</v>
      </c>
      <c r="H265" s="48" t="s">
        <v>1414</v>
      </c>
      <c r="I265" s="48" t="s">
        <v>1414</v>
      </c>
      <c r="J265" s="82" t="s">
        <v>412</v>
      </c>
      <c r="K265" s="82" t="s">
        <v>412</v>
      </c>
      <c r="L265" s="59"/>
      <c r="M265" s="59"/>
      <c r="N265" s="59"/>
      <c r="O265" s="59"/>
      <c r="P265" s="59"/>
      <c r="Q265" s="59"/>
      <c r="R265" s="59"/>
      <c r="S265" s="59"/>
      <c r="T265" s="59"/>
      <c r="U265" s="59"/>
      <c r="V265" s="59"/>
      <c r="W265" s="59"/>
      <c r="X265" s="59"/>
      <c r="Y265" s="59"/>
      <c r="Z265" s="59"/>
      <c r="AA265" s="59"/>
      <c r="AB265" s="59"/>
    </row>
    <row r="266">
      <c r="A266" s="44" t="s">
        <v>208</v>
      </c>
      <c r="B266" s="67"/>
      <c r="C266" s="48" t="s">
        <v>1417</v>
      </c>
      <c r="D266" s="67"/>
      <c r="E266" s="67"/>
      <c r="F266" s="48" t="s">
        <v>1418</v>
      </c>
      <c r="G266" s="48" t="s">
        <v>1419</v>
      </c>
      <c r="H266" s="44" t="s">
        <v>750</v>
      </c>
      <c r="I266" s="44" t="s">
        <v>750</v>
      </c>
      <c r="J266" s="82" t="s">
        <v>412</v>
      </c>
      <c r="K266" s="82" t="s">
        <v>412</v>
      </c>
      <c r="L266" s="59"/>
      <c r="M266" s="59"/>
      <c r="N266" s="59"/>
      <c r="O266" s="59"/>
      <c r="P266" s="59"/>
      <c r="Q266" s="59"/>
      <c r="R266" s="59"/>
      <c r="S266" s="59"/>
      <c r="T266" s="59"/>
      <c r="U266" s="59"/>
      <c r="V266" s="59"/>
      <c r="W266" s="59"/>
      <c r="X266" s="59"/>
      <c r="Y266" s="59"/>
      <c r="Z266" s="59"/>
      <c r="AA266" s="59"/>
      <c r="AB266" s="59"/>
    </row>
    <row r="267">
      <c r="A267" s="44" t="s">
        <v>1420</v>
      </c>
      <c r="B267" s="67"/>
      <c r="C267" s="48" t="s">
        <v>1421</v>
      </c>
      <c r="D267" s="67"/>
      <c r="E267" s="67"/>
      <c r="F267" s="48" t="s">
        <v>203</v>
      </c>
      <c r="G267" s="48" t="s">
        <v>204</v>
      </c>
      <c r="H267" s="44" t="s">
        <v>1422</v>
      </c>
      <c r="I267" s="44" t="s">
        <v>1422</v>
      </c>
      <c r="J267" s="102" t="s">
        <v>864</v>
      </c>
      <c r="K267" s="102" t="s">
        <v>864</v>
      </c>
      <c r="L267" s="59"/>
      <c r="M267" s="59"/>
      <c r="N267" s="59"/>
      <c r="O267" s="59"/>
      <c r="P267" s="59"/>
      <c r="Q267" s="59"/>
      <c r="R267" s="59"/>
      <c r="S267" s="59"/>
      <c r="T267" s="59"/>
      <c r="U267" s="59"/>
      <c r="V267" s="59"/>
      <c r="W267" s="59"/>
      <c r="X267" s="59"/>
      <c r="Y267" s="59"/>
      <c r="Z267" s="59"/>
      <c r="AA267" s="59"/>
      <c r="AB267" s="59"/>
    </row>
    <row r="268">
      <c r="A268" s="44" t="s">
        <v>1423</v>
      </c>
      <c r="B268" s="67"/>
      <c r="C268" s="48" t="s">
        <v>1424</v>
      </c>
      <c r="D268" s="67"/>
      <c r="E268" s="67"/>
      <c r="F268" s="48" t="s">
        <v>210</v>
      </c>
      <c r="G268" s="48" t="s">
        <v>1425</v>
      </c>
      <c r="H268" s="44" t="s">
        <v>212</v>
      </c>
      <c r="I268" s="44" t="s">
        <v>750</v>
      </c>
      <c r="J268" s="82" t="s">
        <v>412</v>
      </c>
      <c r="K268" s="82" t="s">
        <v>412</v>
      </c>
      <c r="L268" s="59"/>
      <c r="M268" s="59"/>
      <c r="N268" s="59"/>
      <c r="O268" s="59"/>
      <c r="P268" s="59"/>
      <c r="Q268" s="59"/>
      <c r="R268" s="59"/>
      <c r="S268" s="59"/>
      <c r="T268" s="59"/>
      <c r="U268" s="59"/>
      <c r="V268" s="59"/>
      <c r="W268" s="59"/>
      <c r="X268" s="59"/>
      <c r="Y268" s="59"/>
      <c r="Z268" s="59"/>
      <c r="AA268" s="59"/>
      <c r="AB268" s="59"/>
    </row>
    <row r="269">
      <c r="A269" s="44" t="s">
        <v>1426</v>
      </c>
      <c r="B269" s="79" t="s">
        <v>1427</v>
      </c>
      <c r="C269" s="48" t="s">
        <v>1428</v>
      </c>
      <c r="D269" s="67"/>
      <c r="E269" s="67"/>
      <c r="F269" s="48" t="s">
        <v>1429</v>
      </c>
      <c r="G269" s="48" t="s">
        <v>1430</v>
      </c>
      <c r="H269" s="44" t="s">
        <v>750</v>
      </c>
      <c r="I269" s="44" t="s">
        <v>750</v>
      </c>
      <c r="J269" s="82" t="s">
        <v>412</v>
      </c>
      <c r="K269" s="82" t="s">
        <v>412</v>
      </c>
      <c r="L269" s="59"/>
      <c r="M269" s="59"/>
      <c r="N269" s="59"/>
      <c r="O269" s="59"/>
      <c r="P269" s="59"/>
      <c r="Q269" s="59"/>
      <c r="R269" s="59"/>
      <c r="S269" s="59"/>
      <c r="T269" s="59"/>
      <c r="U269" s="59"/>
      <c r="V269" s="59"/>
      <c r="W269" s="59"/>
      <c r="X269" s="59"/>
      <c r="Y269" s="59"/>
      <c r="Z269" s="59"/>
      <c r="AA269" s="59"/>
      <c r="AB269" s="59"/>
    </row>
    <row r="270">
      <c r="A270" s="44" t="s">
        <v>1431</v>
      </c>
      <c r="B270" s="67"/>
      <c r="C270" s="48" t="s">
        <v>1432</v>
      </c>
      <c r="D270" s="67"/>
      <c r="E270" s="67"/>
      <c r="F270" s="48" t="s">
        <v>1433</v>
      </c>
      <c r="G270" s="48" t="s">
        <v>1434</v>
      </c>
      <c r="H270" s="48" t="s">
        <v>1435</v>
      </c>
      <c r="I270" s="48" t="s">
        <v>1435</v>
      </c>
      <c r="J270" s="82" t="s">
        <v>412</v>
      </c>
      <c r="K270" s="82" t="s">
        <v>412</v>
      </c>
      <c r="L270" s="59"/>
      <c r="M270" s="59"/>
      <c r="N270" s="59"/>
      <c r="O270" s="59"/>
      <c r="P270" s="59"/>
      <c r="Q270" s="59"/>
      <c r="R270" s="59"/>
      <c r="S270" s="59"/>
      <c r="T270" s="59"/>
      <c r="U270" s="59"/>
      <c r="V270" s="59"/>
      <c r="W270" s="59"/>
      <c r="X270" s="59"/>
      <c r="Y270" s="59"/>
      <c r="Z270" s="59"/>
      <c r="AA270" s="59"/>
      <c r="AB270" s="59"/>
    </row>
    <row r="271">
      <c r="A271" s="44" t="s">
        <v>1436</v>
      </c>
      <c r="B271" s="67"/>
      <c r="C271" s="48" t="s">
        <v>1437</v>
      </c>
      <c r="D271" s="67"/>
      <c r="E271" s="67"/>
      <c r="F271" s="48" t="s">
        <v>1438</v>
      </c>
      <c r="G271" s="48" t="s">
        <v>1439</v>
      </c>
      <c r="H271" s="44" t="s">
        <v>750</v>
      </c>
      <c r="I271" s="44" t="s">
        <v>750</v>
      </c>
      <c r="J271" s="82" t="s">
        <v>412</v>
      </c>
      <c r="K271" s="82" t="s">
        <v>412</v>
      </c>
      <c r="L271" s="59"/>
      <c r="M271" s="59"/>
      <c r="N271" s="59"/>
      <c r="O271" s="59"/>
      <c r="P271" s="59"/>
      <c r="Q271" s="59"/>
      <c r="R271" s="59"/>
      <c r="S271" s="59"/>
      <c r="T271" s="59"/>
      <c r="U271" s="59"/>
      <c r="V271" s="59"/>
      <c r="W271" s="59"/>
      <c r="X271" s="59"/>
      <c r="Y271" s="59"/>
      <c r="Z271" s="59"/>
      <c r="AA271" s="59"/>
      <c r="AB271" s="59"/>
    </row>
    <row r="272">
      <c r="A272" s="44" t="s">
        <v>1440</v>
      </c>
      <c r="B272" s="67"/>
      <c r="C272" s="67" t="s">
        <v>1441</v>
      </c>
      <c r="D272" s="67"/>
      <c r="E272" s="67"/>
      <c r="F272" s="48" t="s">
        <v>1442</v>
      </c>
      <c r="G272" s="48" t="s">
        <v>1443</v>
      </c>
      <c r="H272" s="48" t="s">
        <v>1444</v>
      </c>
      <c r="I272" s="48" t="s">
        <v>1444</v>
      </c>
      <c r="J272" s="82" t="s">
        <v>412</v>
      </c>
      <c r="K272" s="82" t="s">
        <v>412</v>
      </c>
      <c r="L272" s="59"/>
      <c r="M272" s="59"/>
      <c r="N272" s="59"/>
      <c r="O272" s="59"/>
      <c r="P272" s="59"/>
      <c r="Q272" s="59"/>
      <c r="R272" s="59"/>
      <c r="S272" s="59"/>
      <c r="T272" s="59"/>
      <c r="U272" s="59"/>
      <c r="V272" s="59"/>
      <c r="W272" s="59"/>
      <c r="X272" s="59"/>
      <c r="Y272" s="59"/>
      <c r="Z272" s="59"/>
      <c r="AA272" s="59"/>
      <c r="AB272" s="59"/>
    </row>
    <row r="273">
      <c r="A273" s="44" t="s">
        <v>1445</v>
      </c>
      <c r="B273" s="67"/>
      <c r="C273" s="67" t="s">
        <v>1446</v>
      </c>
      <c r="D273" s="67"/>
      <c r="E273" s="67"/>
      <c r="F273" s="48" t="s">
        <v>1447</v>
      </c>
      <c r="G273" s="48" t="s">
        <v>1448</v>
      </c>
      <c r="H273" s="48" t="s">
        <v>1449</v>
      </c>
      <c r="I273" s="48" t="s">
        <v>1449</v>
      </c>
      <c r="J273" s="82" t="s">
        <v>412</v>
      </c>
      <c r="K273" s="82" t="s">
        <v>412</v>
      </c>
      <c r="L273" s="59"/>
      <c r="M273" s="59"/>
      <c r="N273" s="59"/>
      <c r="O273" s="59"/>
      <c r="P273" s="59"/>
      <c r="Q273" s="59"/>
      <c r="R273" s="59"/>
      <c r="S273" s="59"/>
      <c r="T273" s="59"/>
      <c r="U273" s="59"/>
      <c r="V273" s="59"/>
      <c r="W273" s="59"/>
      <c r="X273" s="59"/>
      <c r="Y273" s="59"/>
      <c r="Z273" s="59"/>
      <c r="AA273" s="59"/>
      <c r="AB273" s="59"/>
    </row>
    <row r="274">
      <c r="A274" s="44" t="s">
        <v>1450</v>
      </c>
      <c r="B274" s="67"/>
      <c r="C274" s="48" t="s">
        <v>1451</v>
      </c>
      <c r="D274" s="67"/>
      <c r="E274" s="67"/>
      <c r="F274" s="48" t="s">
        <v>1452</v>
      </c>
      <c r="G274" s="48" t="s">
        <v>1448</v>
      </c>
      <c r="H274" s="48" t="s">
        <v>1449</v>
      </c>
      <c r="I274" s="48" t="s">
        <v>1449</v>
      </c>
      <c r="J274" s="82" t="s">
        <v>412</v>
      </c>
      <c r="K274" s="82" t="s">
        <v>412</v>
      </c>
      <c r="L274" s="59"/>
      <c r="M274" s="59"/>
      <c r="N274" s="59"/>
      <c r="O274" s="59"/>
      <c r="P274" s="59"/>
      <c r="Q274" s="59"/>
      <c r="R274" s="59"/>
      <c r="S274" s="59"/>
      <c r="T274" s="59"/>
      <c r="U274" s="59"/>
      <c r="V274" s="59"/>
      <c r="W274" s="59"/>
      <c r="X274" s="59"/>
      <c r="Y274" s="59"/>
      <c r="Z274" s="59"/>
      <c r="AA274" s="59"/>
      <c r="AB274" s="59"/>
    </row>
    <row r="275">
      <c r="A275" s="44" t="s">
        <v>1453</v>
      </c>
      <c r="B275" s="67"/>
      <c r="C275" s="48" t="s">
        <v>1454</v>
      </c>
      <c r="D275" s="67"/>
      <c r="E275" s="67"/>
      <c r="F275" s="48" t="s">
        <v>1452</v>
      </c>
      <c r="G275" s="48" t="s">
        <v>1448</v>
      </c>
      <c r="H275" s="48" t="s">
        <v>1449</v>
      </c>
      <c r="I275" s="48" t="s">
        <v>1449</v>
      </c>
      <c r="J275" s="82" t="s">
        <v>412</v>
      </c>
      <c r="K275" s="82" t="s">
        <v>412</v>
      </c>
      <c r="L275" s="59"/>
      <c r="M275" s="59"/>
      <c r="N275" s="59"/>
      <c r="O275" s="59"/>
      <c r="P275" s="59"/>
      <c r="Q275" s="59"/>
      <c r="R275" s="59"/>
      <c r="S275" s="59"/>
      <c r="T275" s="59"/>
      <c r="U275" s="59"/>
      <c r="V275" s="59"/>
      <c r="W275" s="59"/>
      <c r="X275" s="59"/>
      <c r="Y275" s="59"/>
      <c r="Z275" s="59"/>
      <c r="AA275" s="59"/>
      <c r="AB275" s="59"/>
    </row>
    <row r="276">
      <c r="A276" s="44" t="s">
        <v>1455</v>
      </c>
      <c r="B276" s="67"/>
      <c r="C276" s="48" t="s">
        <v>1456</v>
      </c>
      <c r="D276" s="67"/>
      <c r="E276" s="67"/>
      <c r="F276" s="48" t="s">
        <v>1452</v>
      </c>
      <c r="G276" s="48" t="s">
        <v>1448</v>
      </c>
      <c r="H276" s="48" t="s">
        <v>1449</v>
      </c>
      <c r="I276" s="48" t="s">
        <v>1449</v>
      </c>
      <c r="J276" s="82" t="s">
        <v>412</v>
      </c>
      <c r="K276" s="82" t="s">
        <v>412</v>
      </c>
      <c r="L276" s="59"/>
      <c r="M276" s="59"/>
      <c r="N276" s="59"/>
      <c r="O276" s="59"/>
      <c r="P276" s="59"/>
      <c r="Q276" s="59"/>
      <c r="R276" s="59"/>
      <c r="S276" s="59"/>
      <c r="T276" s="59"/>
      <c r="U276" s="59"/>
      <c r="V276" s="59"/>
      <c r="W276" s="59"/>
      <c r="X276" s="59"/>
      <c r="Y276" s="59"/>
      <c r="Z276" s="59"/>
      <c r="AA276" s="59"/>
      <c r="AB276" s="59"/>
    </row>
    <row r="277">
      <c r="A277" s="44" t="s">
        <v>1457</v>
      </c>
      <c r="B277" s="67"/>
      <c r="C277" s="48" t="s">
        <v>1458</v>
      </c>
      <c r="D277" s="67"/>
      <c r="E277" s="67"/>
      <c r="F277" s="48" t="s">
        <v>1459</v>
      </c>
      <c r="G277" s="48" t="s">
        <v>1460</v>
      </c>
      <c r="H277" s="44" t="s">
        <v>750</v>
      </c>
      <c r="I277" s="44" t="s">
        <v>750</v>
      </c>
      <c r="J277" s="82" t="s">
        <v>412</v>
      </c>
      <c r="K277" s="82" t="s">
        <v>412</v>
      </c>
      <c r="L277" s="59"/>
      <c r="M277" s="59"/>
      <c r="N277" s="59"/>
      <c r="O277" s="59"/>
      <c r="P277" s="59"/>
      <c r="Q277" s="59"/>
      <c r="R277" s="59"/>
      <c r="S277" s="59"/>
      <c r="T277" s="59"/>
      <c r="U277" s="59"/>
      <c r="V277" s="59"/>
      <c r="W277" s="59"/>
      <c r="X277" s="59"/>
      <c r="Y277" s="59"/>
      <c r="Z277" s="59"/>
      <c r="AA277" s="59"/>
      <c r="AB277" s="59"/>
    </row>
    <row r="278">
      <c r="A278" s="44" t="s">
        <v>1461</v>
      </c>
      <c r="B278" s="67"/>
      <c r="C278" s="67" t="s">
        <v>1462</v>
      </c>
      <c r="D278" s="67"/>
      <c r="E278" s="67"/>
      <c r="F278" s="48" t="s">
        <v>1463</v>
      </c>
      <c r="G278" s="48" t="s">
        <v>1464</v>
      </c>
      <c r="H278" s="48" t="s">
        <v>1465</v>
      </c>
      <c r="I278" s="48" t="s">
        <v>1465</v>
      </c>
      <c r="J278" s="82" t="s">
        <v>412</v>
      </c>
      <c r="K278" s="82" t="s">
        <v>412</v>
      </c>
      <c r="L278" s="59"/>
      <c r="M278" s="59"/>
      <c r="N278" s="59"/>
      <c r="O278" s="59"/>
      <c r="P278" s="59"/>
      <c r="Q278" s="59"/>
      <c r="R278" s="59"/>
      <c r="S278" s="59"/>
      <c r="T278" s="59"/>
      <c r="U278" s="59"/>
      <c r="V278" s="59"/>
      <c r="W278" s="59"/>
      <c r="X278" s="59"/>
      <c r="Y278" s="59"/>
      <c r="Z278" s="59"/>
      <c r="AA278" s="59"/>
      <c r="AB278" s="59"/>
    </row>
    <row r="279">
      <c r="A279" s="44" t="s">
        <v>1466</v>
      </c>
      <c r="B279" s="67"/>
      <c r="C279" s="48" t="s">
        <v>1467</v>
      </c>
      <c r="D279" s="67"/>
      <c r="E279" s="67"/>
      <c r="F279" s="48" t="s">
        <v>1468</v>
      </c>
      <c r="G279" s="48" t="s">
        <v>1469</v>
      </c>
      <c r="H279" s="44" t="s">
        <v>750</v>
      </c>
      <c r="I279" s="44" t="s">
        <v>750</v>
      </c>
      <c r="J279" s="82" t="s">
        <v>412</v>
      </c>
      <c r="K279" s="82" t="s">
        <v>412</v>
      </c>
      <c r="L279" s="44"/>
      <c r="M279" s="59"/>
      <c r="N279" s="59"/>
      <c r="O279" s="59"/>
      <c r="P279" s="59"/>
      <c r="Q279" s="59"/>
      <c r="R279" s="59"/>
      <c r="S279" s="59"/>
      <c r="T279" s="59"/>
      <c r="U279" s="59"/>
      <c r="V279" s="59"/>
      <c r="W279" s="59"/>
      <c r="X279" s="59"/>
      <c r="Y279" s="59"/>
      <c r="Z279" s="59"/>
      <c r="AA279" s="59"/>
      <c r="AB279" s="59"/>
    </row>
    <row r="280">
      <c r="A280" s="44" t="s">
        <v>1470</v>
      </c>
      <c r="B280" s="67"/>
      <c r="C280" s="48" t="s">
        <v>1471</v>
      </c>
      <c r="D280" s="67"/>
      <c r="E280" s="67"/>
      <c r="F280" s="48" t="s">
        <v>1472</v>
      </c>
      <c r="G280" s="48" t="s">
        <v>1473</v>
      </c>
      <c r="H280" s="48" t="s">
        <v>1474</v>
      </c>
      <c r="I280" s="48" t="s">
        <v>1474</v>
      </c>
      <c r="J280" s="82" t="s">
        <v>412</v>
      </c>
      <c r="K280" s="82" t="s">
        <v>412</v>
      </c>
      <c r="L280" s="44"/>
      <c r="M280" s="59"/>
      <c r="N280" s="59"/>
      <c r="O280" s="59"/>
      <c r="P280" s="59"/>
      <c r="Q280" s="59"/>
      <c r="R280" s="59"/>
      <c r="S280" s="59"/>
      <c r="T280" s="59"/>
      <c r="U280" s="59"/>
      <c r="V280" s="59"/>
      <c r="W280" s="59"/>
      <c r="X280" s="59"/>
      <c r="Y280" s="59"/>
      <c r="Z280" s="59"/>
      <c r="AA280" s="59"/>
      <c r="AB280" s="59"/>
    </row>
    <row r="281">
      <c r="A281" s="44" t="s">
        <v>1475</v>
      </c>
      <c r="B281" s="67"/>
      <c r="C281" s="48" t="s">
        <v>1476</v>
      </c>
      <c r="D281" s="67"/>
      <c r="E281" s="67"/>
      <c r="F281" s="48" t="s">
        <v>1477</v>
      </c>
      <c r="G281" s="48" t="s">
        <v>1478</v>
      </c>
      <c r="H281" s="44" t="s">
        <v>750</v>
      </c>
      <c r="I281" s="44" t="s">
        <v>750</v>
      </c>
      <c r="J281" s="82" t="s">
        <v>412</v>
      </c>
      <c r="K281" s="82" t="s">
        <v>412</v>
      </c>
      <c r="L281" s="44"/>
      <c r="M281" s="59"/>
      <c r="N281" s="59"/>
      <c r="O281" s="59"/>
      <c r="P281" s="59"/>
      <c r="Q281" s="59"/>
      <c r="R281" s="59"/>
      <c r="S281" s="59"/>
      <c r="T281" s="59"/>
      <c r="U281" s="59"/>
      <c r="V281" s="59"/>
      <c r="W281" s="59"/>
      <c r="X281" s="59"/>
      <c r="Y281" s="59"/>
      <c r="Z281" s="59"/>
      <c r="AA281" s="59"/>
      <c r="AB281" s="59"/>
    </row>
    <row r="282">
      <c r="A282" s="44" t="s">
        <v>1479</v>
      </c>
      <c r="B282" s="67"/>
      <c r="C282" s="48" t="s">
        <v>1480</v>
      </c>
      <c r="D282" s="67"/>
      <c r="E282" s="67"/>
      <c r="F282" s="48" t="s">
        <v>1472</v>
      </c>
      <c r="G282" s="48" t="s">
        <v>762</v>
      </c>
      <c r="H282" s="44" t="s">
        <v>750</v>
      </c>
      <c r="I282" s="44" t="s">
        <v>750</v>
      </c>
      <c r="J282" s="82" t="s">
        <v>412</v>
      </c>
      <c r="K282" s="82" t="s">
        <v>412</v>
      </c>
      <c r="L282" s="44"/>
      <c r="M282" s="59"/>
      <c r="N282" s="59"/>
      <c r="O282" s="59"/>
      <c r="P282" s="59"/>
      <c r="Q282" s="59"/>
      <c r="R282" s="59"/>
      <c r="S282" s="59"/>
      <c r="T282" s="59"/>
      <c r="U282" s="59"/>
      <c r="V282" s="59"/>
      <c r="W282" s="59"/>
      <c r="X282" s="59"/>
      <c r="Y282" s="59"/>
      <c r="Z282" s="59"/>
      <c r="AA282" s="59"/>
      <c r="AB282" s="59"/>
    </row>
    <row r="283">
      <c r="A283" s="44" t="s">
        <v>1481</v>
      </c>
      <c r="B283" s="67"/>
      <c r="C283" s="48" t="s">
        <v>1482</v>
      </c>
      <c r="D283" s="67"/>
      <c r="E283" s="67"/>
      <c r="F283" s="48" t="s">
        <v>1483</v>
      </c>
      <c r="G283" s="48" t="s">
        <v>1484</v>
      </c>
      <c r="H283" s="44" t="s">
        <v>750</v>
      </c>
      <c r="I283" s="44" t="s">
        <v>750</v>
      </c>
      <c r="J283" s="82" t="s">
        <v>412</v>
      </c>
      <c r="K283" s="82" t="s">
        <v>412</v>
      </c>
      <c r="L283" s="44"/>
      <c r="M283" s="59"/>
      <c r="N283" s="59"/>
      <c r="O283" s="59"/>
      <c r="P283" s="59"/>
      <c r="Q283" s="59"/>
      <c r="R283" s="59"/>
      <c r="S283" s="59"/>
      <c r="T283" s="59"/>
      <c r="U283" s="59"/>
      <c r="V283" s="59"/>
      <c r="W283" s="59"/>
      <c r="X283" s="59"/>
      <c r="Y283" s="59"/>
      <c r="Z283" s="59"/>
      <c r="AA283" s="59"/>
      <c r="AB283" s="59"/>
    </row>
    <row r="284">
      <c r="A284" s="44" t="s">
        <v>1485</v>
      </c>
      <c r="B284" s="79" t="s">
        <v>1486</v>
      </c>
      <c r="C284" s="48" t="s">
        <v>1487</v>
      </c>
      <c r="D284" s="67"/>
      <c r="E284" s="67"/>
      <c r="F284" s="48" t="s">
        <v>1488</v>
      </c>
      <c r="G284" s="48" t="s">
        <v>1489</v>
      </c>
      <c r="H284" s="44" t="s">
        <v>750</v>
      </c>
      <c r="I284" s="44" t="s">
        <v>750</v>
      </c>
      <c r="J284" s="82" t="s">
        <v>412</v>
      </c>
      <c r="K284" s="82" t="s">
        <v>412</v>
      </c>
      <c r="L284" s="59"/>
      <c r="M284" s="59"/>
      <c r="N284" s="59"/>
      <c r="O284" s="59"/>
      <c r="P284" s="59"/>
      <c r="Q284" s="59"/>
      <c r="R284" s="59"/>
      <c r="S284" s="59"/>
      <c r="T284" s="59"/>
      <c r="U284" s="59"/>
      <c r="V284" s="59"/>
      <c r="W284" s="59"/>
      <c r="X284" s="59"/>
      <c r="Y284" s="59"/>
      <c r="Z284" s="59"/>
      <c r="AA284" s="59"/>
      <c r="AB284" s="59"/>
    </row>
    <row r="285">
      <c r="A285" s="44" t="s">
        <v>1490</v>
      </c>
      <c r="B285" s="67"/>
      <c r="C285" s="48" t="s">
        <v>1491</v>
      </c>
      <c r="D285" s="67"/>
      <c r="E285" s="67"/>
      <c r="F285" s="48" t="s">
        <v>1488</v>
      </c>
      <c r="G285" s="48" t="s">
        <v>1492</v>
      </c>
      <c r="H285" s="48" t="s">
        <v>1493</v>
      </c>
      <c r="I285" s="48" t="s">
        <v>1493</v>
      </c>
      <c r="J285" s="84" t="s">
        <v>494</v>
      </c>
      <c r="K285" s="84" t="s">
        <v>494</v>
      </c>
      <c r="L285" s="59"/>
      <c r="M285" s="59"/>
      <c r="N285" s="59"/>
      <c r="O285" s="59"/>
      <c r="P285" s="59"/>
      <c r="Q285" s="59"/>
      <c r="R285" s="59"/>
      <c r="S285" s="59"/>
      <c r="T285" s="59"/>
      <c r="U285" s="59"/>
      <c r="V285" s="59"/>
      <c r="W285" s="59"/>
      <c r="X285" s="59"/>
      <c r="Y285" s="59"/>
      <c r="Z285" s="59"/>
      <c r="AA285" s="59"/>
      <c r="AB285" s="59"/>
    </row>
    <row r="286">
      <c r="A286" s="44"/>
      <c r="B286" s="67"/>
      <c r="C286" s="67"/>
      <c r="D286" s="67"/>
      <c r="E286" s="67"/>
      <c r="F286" s="67"/>
      <c r="G286" s="67"/>
      <c r="H286" s="67"/>
      <c r="I286" s="67"/>
      <c r="J286" s="67"/>
      <c r="K286" s="59"/>
      <c r="L286" s="59"/>
      <c r="M286" s="59"/>
      <c r="N286" s="59"/>
      <c r="O286" s="59"/>
      <c r="P286" s="59"/>
      <c r="Q286" s="59"/>
      <c r="R286" s="59"/>
      <c r="S286" s="59"/>
      <c r="T286" s="59"/>
      <c r="U286" s="59"/>
      <c r="V286" s="59"/>
      <c r="W286" s="59"/>
      <c r="X286" s="59"/>
      <c r="Y286" s="59"/>
      <c r="Z286" s="59"/>
      <c r="AA286" s="59"/>
      <c r="AB286" s="59"/>
    </row>
    <row r="287">
      <c r="A287" s="44"/>
      <c r="B287" s="67"/>
      <c r="C287" s="67"/>
      <c r="D287" s="67"/>
      <c r="E287" s="67"/>
      <c r="F287" s="67"/>
      <c r="G287" s="67"/>
      <c r="H287" s="67"/>
      <c r="I287" s="67"/>
      <c r="J287" s="67"/>
      <c r="K287" s="59"/>
      <c r="L287" s="59"/>
      <c r="M287" s="59"/>
      <c r="N287" s="59"/>
      <c r="O287" s="59"/>
      <c r="P287" s="59"/>
      <c r="Q287" s="59"/>
      <c r="R287" s="59"/>
      <c r="S287" s="59"/>
      <c r="T287" s="59"/>
      <c r="U287" s="59"/>
      <c r="V287" s="59"/>
      <c r="W287" s="59"/>
      <c r="X287" s="59"/>
      <c r="Y287" s="59"/>
      <c r="Z287" s="59"/>
      <c r="AA287" s="59"/>
      <c r="AB287" s="59"/>
    </row>
    <row r="288">
      <c r="A288" s="44"/>
      <c r="B288" s="67"/>
      <c r="C288" s="67"/>
      <c r="D288" s="67"/>
      <c r="E288" s="67"/>
      <c r="F288" s="67"/>
      <c r="G288" s="67"/>
      <c r="H288" s="67"/>
      <c r="I288" s="67"/>
      <c r="J288" s="67"/>
      <c r="K288" s="59"/>
      <c r="L288" s="59"/>
      <c r="M288" s="59"/>
      <c r="N288" s="59"/>
      <c r="O288" s="59"/>
      <c r="P288" s="59"/>
      <c r="Q288" s="59"/>
      <c r="R288" s="59"/>
      <c r="S288" s="59"/>
      <c r="T288" s="59"/>
      <c r="U288" s="59"/>
      <c r="V288" s="59"/>
      <c r="W288" s="59"/>
      <c r="X288" s="59"/>
      <c r="Y288" s="59"/>
      <c r="Z288" s="59"/>
      <c r="AA288" s="59"/>
      <c r="AB288" s="59"/>
    </row>
    <row r="289">
      <c r="A289" s="44"/>
      <c r="B289" s="67"/>
      <c r="C289" s="67"/>
      <c r="D289" s="67"/>
      <c r="E289" s="67"/>
      <c r="F289" s="67"/>
      <c r="G289" s="67"/>
      <c r="H289" s="67"/>
      <c r="I289" s="67"/>
      <c r="J289" s="67"/>
      <c r="K289" s="59"/>
      <c r="L289" s="59"/>
      <c r="M289" s="59"/>
      <c r="N289" s="59"/>
      <c r="O289" s="59"/>
      <c r="P289" s="59"/>
      <c r="Q289" s="59"/>
      <c r="R289" s="59"/>
      <c r="S289" s="59"/>
      <c r="T289" s="59"/>
      <c r="U289" s="59"/>
      <c r="V289" s="59"/>
      <c r="W289" s="59"/>
      <c r="X289" s="59"/>
      <c r="Y289" s="59"/>
      <c r="Z289" s="59"/>
      <c r="AA289" s="59"/>
      <c r="AB289" s="59"/>
    </row>
    <row r="290">
      <c r="A290" s="44"/>
      <c r="B290" s="67"/>
      <c r="C290" s="67"/>
      <c r="D290" s="67"/>
      <c r="E290" s="67"/>
      <c r="F290" s="67"/>
      <c r="G290" s="67"/>
      <c r="H290" s="67"/>
      <c r="I290" s="67"/>
      <c r="J290" s="67"/>
      <c r="K290" s="59"/>
      <c r="L290" s="59"/>
      <c r="M290" s="59"/>
      <c r="N290" s="59"/>
      <c r="O290" s="59"/>
      <c r="P290" s="59"/>
      <c r="Q290" s="59"/>
      <c r="R290" s="59"/>
      <c r="S290" s="59"/>
      <c r="T290" s="59"/>
      <c r="U290" s="59"/>
      <c r="V290" s="59"/>
      <c r="W290" s="59"/>
      <c r="X290" s="59"/>
      <c r="Y290" s="59"/>
      <c r="Z290" s="59"/>
      <c r="AA290" s="59"/>
      <c r="AB290" s="59"/>
    </row>
    <row r="291">
      <c r="A291" s="44"/>
      <c r="B291" s="67"/>
      <c r="C291" s="67"/>
      <c r="D291" s="67"/>
      <c r="E291" s="67"/>
      <c r="F291" s="67"/>
      <c r="G291" s="67"/>
      <c r="H291" s="67"/>
      <c r="I291" s="67"/>
      <c r="J291" s="67"/>
      <c r="K291" s="59"/>
      <c r="L291" s="59"/>
      <c r="M291" s="59"/>
      <c r="N291" s="59"/>
      <c r="O291" s="59"/>
      <c r="P291" s="59"/>
      <c r="Q291" s="59"/>
      <c r="R291" s="59"/>
      <c r="S291" s="59"/>
      <c r="T291" s="59"/>
      <c r="U291" s="59"/>
      <c r="V291" s="59"/>
      <c r="W291" s="59"/>
      <c r="X291" s="59"/>
      <c r="Y291" s="59"/>
      <c r="Z291" s="59"/>
      <c r="AA291" s="59"/>
      <c r="AB291" s="59"/>
    </row>
    <row r="292">
      <c r="A292" s="44"/>
      <c r="B292" s="67"/>
      <c r="C292" s="67"/>
      <c r="D292" s="67"/>
      <c r="E292" s="67"/>
      <c r="F292" s="67"/>
      <c r="G292" s="67"/>
      <c r="H292" s="67"/>
      <c r="I292" s="67"/>
      <c r="J292" s="67"/>
      <c r="K292" s="59"/>
      <c r="L292" s="59"/>
      <c r="M292" s="59"/>
      <c r="N292" s="59"/>
      <c r="O292" s="59"/>
      <c r="P292" s="59"/>
      <c r="Q292" s="59"/>
      <c r="R292" s="59"/>
      <c r="S292" s="59"/>
      <c r="T292" s="59"/>
      <c r="U292" s="59"/>
      <c r="V292" s="59"/>
      <c r="W292" s="59"/>
      <c r="X292" s="59"/>
      <c r="Y292" s="59"/>
      <c r="Z292" s="59"/>
      <c r="AA292" s="59"/>
      <c r="AB292" s="59"/>
    </row>
    <row r="293">
      <c r="A293" s="44"/>
      <c r="B293" s="67"/>
      <c r="C293" s="67"/>
      <c r="D293" s="67"/>
      <c r="E293" s="67"/>
      <c r="F293" s="67"/>
      <c r="G293" s="67"/>
      <c r="H293" s="67"/>
      <c r="I293" s="67"/>
      <c r="J293" s="67"/>
      <c r="K293" s="59"/>
      <c r="L293" s="59"/>
      <c r="M293" s="59"/>
      <c r="N293" s="59"/>
      <c r="O293" s="59"/>
      <c r="P293" s="59"/>
      <c r="Q293" s="59"/>
      <c r="R293" s="59"/>
      <c r="S293" s="59"/>
      <c r="T293" s="59"/>
      <c r="U293" s="59"/>
      <c r="V293" s="59"/>
      <c r="W293" s="59"/>
      <c r="X293" s="59"/>
      <c r="Y293" s="59"/>
      <c r="Z293" s="59"/>
      <c r="AA293" s="59"/>
      <c r="AB293" s="59"/>
    </row>
    <row r="294">
      <c r="A294" s="44"/>
      <c r="B294" s="67"/>
      <c r="C294" s="67"/>
      <c r="D294" s="67"/>
      <c r="E294" s="67"/>
      <c r="F294" s="67"/>
      <c r="G294" s="67"/>
      <c r="H294" s="67"/>
      <c r="I294" s="67"/>
      <c r="J294" s="67"/>
      <c r="K294" s="59"/>
      <c r="L294" s="59"/>
      <c r="M294" s="59"/>
      <c r="N294" s="59"/>
      <c r="O294" s="59"/>
      <c r="P294" s="59"/>
      <c r="Q294" s="59"/>
      <c r="R294" s="59"/>
      <c r="S294" s="59"/>
      <c r="T294" s="59"/>
      <c r="U294" s="59"/>
      <c r="V294" s="59"/>
      <c r="W294" s="59"/>
      <c r="X294" s="59"/>
      <c r="Y294" s="59"/>
      <c r="Z294" s="59"/>
      <c r="AA294" s="59"/>
      <c r="AB294" s="59"/>
    </row>
    <row r="295">
      <c r="A295" s="44"/>
      <c r="B295" s="67"/>
      <c r="C295" s="67"/>
      <c r="D295" s="67"/>
      <c r="E295" s="67"/>
      <c r="F295" s="67"/>
      <c r="G295" s="67"/>
      <c r="H295" s="67"/>
      <c r="I295" s="67"/>
      <c r="J295" s="67"/>
      <c r="K295" s="59"/>
      <c r="L295" s="59"/>
      <c r="M295" s="59"/>
      <c r="N295" s="59"/>
      <c r="O295" s="59"/>
      <c r="P295" s="59"/>
      <c r="Q295" s="59"/>
      <c r="R295" s="59"/>
      <c r="S295" s="59"/>
      <c r="T295" s="59"/>
      <c r="U295" s="59"/>
      <c r="V295" s="59"/>
      <c r="W295" s="59"/>
      <c r="X295" s="59"/>
      <c r="Y295" s="59"/>
      <c r="Z295" s="59"/>
      <c r="AA295" s="59"/>
      <c r="AB295" s="59"/>
    </row>
    <row r="296">
      <c r="A296" s="44"/>
      <c r="B296" s="67"/>
      <c r="C296" s="67"/>
      <c r="D296" s="67"/>
      <c r="E296" s="67"/>
      <c r="F296" s="67"/>
      <c r="G296" s="67"/>
      <c r="H296" s="67"/>
      <c r="I296" s="67"/>
      <c r="J296" s="67"/>
      <c r="K296" s="59"/>
      <c r="L296" s="59"/>
      <c r="M296" s="59"/>
      <c r="N296" s="59"/>
      <c r="O296" s="59"/>
      <c r="P296" s="59"/>
      <c r="Q296" s="59"/>
      <c r="R296" s="59"/>
      <c r="S296" s="59"/>
      <c r="T296" s="59"/>
      <c r="U296" s="59"/>
      <c r="V296" s="59"/>
      <c r="W296" s="59"/>
      <c r="X296" s="59"/>
      <c r="Y296" s="59"/>
      <c r="Z296" s="59"/>
      <c r="AA296" s="59"/>
      <c r="AB296" s="59"/>
    </row>
    <row r="297">
      <c r="A297" s="44"/>
      <c r="B297" s="67"/>
      <c r="C297" s="67"/>
      <c r="D297" s="67"/>
      <c r="E297" s="67"/>
      <c r="F297" s="67"/>
      <c r="G297" s="67"/>
      <c r="H297" s="67"/>
      <c r="I297" s="67"/>
      <c r="J297" s="67"/>
      <c r="K297" s="59"/>
      <c r="L297" s="59"/>
      <c r="M297" s="59"/>
      <c r="N297" s="59"/>
      <c r="O297" s="59"/>
      <c r="P297" s="59"/>
      <c r="Q297" s="59"/>
      <c r="R297" s="59"/>
      <c r="S297" s="59"/>
      <c r="T297" s="59"/>
      <c r="U297" s="59"/>
      <c r="V297" s="59"/>
      <c r="W297" s="59"/>
      <c r="X297" s="59"/>
      <c r="Y297" s="59"/>
      <c r="Z297" s="59"/>
      <c r="AA297" s="59"/>
      <c r="AB297" s="59"/>
    </row>
    <row r="298">
      <c r="A298" s="44"/>
      <c r="B298" s="67"/>
      <c r="C298" s="67"/>
      <c r="D298" s="67"/>
      <c r="E298" s="67"/>
      <c r="F298" s="67"/>
      <c r="G298" s="67"/>
      <c r="H298" s="67"/>
      <c r="I298" s="67"/>
      <c r="J298" s="67"/>
      <c r="K298" s="59"/>
      <c r="L298" s="59"/>
      <c r="M298" s="59"/>
      <c r="N298" s="59"/>
      <c r="O298" s="59"/>
      <c r="P298" s="59"/>
      <c r="Q298" s="59"/>
      <c r="R298" s="59"/>
      <c r="S298" s="59"/>
      <c r="T298" s="59"/>
      <c r="U298" s="59"/>
      <c r="V298" s="59"/>
      <c r="W298" s="59"/>
      <c r="X298" s="59"/>
      <c r="Y298" s="59"/>
      <c r="Z298" s="59"/>
      <c r="AA298" s="59"/>
      <c r="AB298" s="59"/>
    </row>
    <row r="299">
      <c r="A299" s="44"/>
      <c r="B299" s="67"/>
      <c r="C299" s="67"/>
      <c r="D299" s="67"/>
      <c r="E299" s="67"/>
      <c r="F299" s="67"/>
      <c r="G299" s="67"/>
      <c r="H299" s="67"/>
      <c r="I299" s="67"/>
      <c r="J299" s="67"/>
      <c r="K299" s="59"/>
      <c r="L299" s="59"/>
      <c r="M299" s="59"/>
      <c r="N299" s="59"/>
      <c r="O299" s="59"/>
      <c r="P299" s="59"/>
      <c r="Q299" s="59"/>
      <c r="R299" s="59"/>
      <c r="S299" s="59"/>
      <c r="T299" s="59"/>
      <c r="U299" s="59"/>
      <c r="V299" s="59"/>
      <c r="W299" s="59"/>
      <c r="X299" s="59"/>
      <c r="Y299" s="59"/>
      <c r="Z299" s="59"/>
      <c r="AA299" s="59"/>
      <c r="AB299" s="59"/>
    </row>
    <row r="300">
      <c r="A300" s="44"/>
      <c r="B300" s="67"/>
      <c r="C300" s="67"/>
      <c r="D300" s="67"/>
      <c r="E300" s="67"/>
      <c r="F300" s="67"/>
      <c r="G300" s="67"/>
      <c r="H300" s="67"/>
      <c r="I300" s="67"/>
      <c r="J300" s="67"/>
      <c r="K300" s="59"/>
      <c r="L300" s="59"/>
      <c r="M300" s="59"/>
      <c r="N300" s="59"/>
      <c r="O300" s="59"/>
      <c r="P300" s="59"/>
      <c r="Q300" s="59"/>
      <c r="R300" s="59"/>
      <c r="S300" s="59"/>
      <c r="T300" s="59"/>
      <c r="U300" s="59"/>
      <c r="V300" s="59"/>
      <c r="W300" s="59"/>
      <c r="X300" s="59"/>
      <c r="Y300" s="59"/>
      <c r="Z300" s="59"/>
      <c r="AA300" s="59"/>
      <c r="AB300" s="59"/>
    </row>
    <row r="301">
      <c r="A301" s="44"/>
      <c r="B301" s="67"/>
      <c r="C301" s="67"/>
      <c r="D301" s="67"/>
      <c r="E301" s="67"/>
      <c r="F301" s="67"/>
      <c r="G301" s="67"/>
      <c r="H301" s="67"/>
      <c r="I301" s="67"/>
      <c r="J301" s="67"/>
      <c r="K301" s="59"/>
      <c r="L301" s="59"/>
      <c r="M301" s="59"/>
      <c r="N301" s="59"/>
      <c r="O301" s="59"/>
      <c r="P301" s="59"/>
      <c r="Q301" s="59"/>
      <c r="R301" s="59"/>
      <c r="S301" s="59"/>
      <c r="T301" s="59"/>
      <c r="U301" s="59"/>
      <c r="V301" s="59"/>
      <c r="W301" s="59"/>
      <c r="X301" s="59"/>
      <c r="Y301" s="59"/>
      <c r="Z301" s="59"/>
      <c r="AA301" s="59"/>
      <c r="AB301" s="59"/>
    </row>
    <row r="302">
      <c r="A302" s="44"/>
      <c r="B302" s="67"/>
      <c r="C302" s="67"/>
      <c r="D302" s="67"/>
      <c r="E302" s="67"/>
      <c r="F302" s="67"/>
      <c r="G302" s="67"/>
      <c r="H302" s="67"/>
      <c r="I302" s="67"/>
      <c r="J302" s="67"/>
      <c r="K302" s="59"/>
      <c r="L302" s="59"/>
      <c r="M302" s="59"/>
      <c r="N302" s="59"/>
      <c r="O302" s="59"/>
      <c r="P302" s="59"/>
      <c r="Q302" s="59"/>
      <c r="R302" s="59"/>
      <c r="S302" s="59"/>
      <c r="T302" s="59"/>
      <c r="U302" s="59"/>
      <c r="V302" s="59"/>
      <c r="W302" s="59"/>
      <c r="X302" s="59"/>
      <c r="Y302" s="59"/>
      <c r="Z302" s="59"/>
      <c r="AA302" s="59"/>
      <c r="AB302" s="59"/>
    </row>
    <row r="303">
      <c r="A303" s="44"/>
      <c r="B303" s="67"/>
      <c r="C303" s="67"/>
      <c r="D303" s="67"/>
      <c r="E303" s="67"/>
      <c r="F303" s="67"/>
      <c r="G303" s="67"/>
      <c r="H303" s="67"/>
      <c r="I303" s="67"/>
      <c r="J303" s="67"/>
      <c r="K303" s="59"/>
      <c r="L303" s="59"/>
      <c r="M303" s="59"/>
      <c r="N303" s="59"/>
      <c r="O303" s="59"/>
      <c r="P303" s="59"/>
      <c r="Q303" s="59"/>
      <c r="R303" s="59"/>
      <c r="S303" s="59"/>
      <c r="T303" s="59"/>
      <c r="U303" s="59"/>
      <c r="V303" s="59"/>
      <c r="W303" s="59"/>
      <c r="X303" s="59"/>
      <c r="Y303" s="59"/>
      <c r="Z303" s="59"/>
      <c r="AA303" s="59"/>
      <c r="AB303" s="59"/>
    </row>
    <row r="304">
      <c r="A304" s="44"/>
      <c r="B304" s="67"/>
      <c r="C304" s="67"/>
      <c r="D304" s="67"/>
      <c r="E304" s="67"/>
      <c r="F304" s="67"/>
      <c r="G304" s="67"/>
      <c r="H304" s="67"/>
      <c r="I304" s="67"/>
      <c r="J304" s="67"/>
      <c r="K304" s="59"/>
      <c r="L304" s="59"/>
      <c r="M304" s="59"/>
      <c r="N304" s="59"/>
      <c r="O304" s="59"/>
      <c r="P304" s="59"/>
      <c r="Q304" s="59"/>
      <c r="R304" s="59"/>
      <c r="S304" s="59"/>
      <c r="T304" s="59"/>
      <c r="U304" s="59"/>
      <c r="V304" s="59"/>
      <c r="W304" s="59"/>
      <c r="X304" s="59"/>
      <c r="Y304" s="59"/>
      <c r="Z304" s="59"/>
      <c r="AA304" s="59"/>
      <c r="AB304" s="59"/>
    </row>
    <row r="305">
      <c r="A305" s="44"/>
      <c r="B305" s="67"/>
      <c r="C305" s="67"/>
      <c r="D305" s="67"/>
      <c r="E305" s="67"/>
      <c r="F305" s="67"/>
      <c r="G305" s="67"/>
      <c r="H305" s="67"/>
      <c r="I305" s="67"/>
      <c r="J305" s="67"/>
      <c r="K305" s="59"/>
      <c r="L305" s="59"/>
      <c r="M305" s="59"/>
      <c r="N305" s="59"/>
      <c r="O305" s="59"/>
      <c r="P305" s="59"/>
      <c r="Q305" s="59"/>
      <c r="R305" s="59"/>
      <c r="S305" s="59"/>
      <c r="T305" s="59"/>
      <c r="U305" s="59"/>
      <c r="V305" s="59"/>
      <c r="W305" s="59"/>
      <c r="X305" s="59"/>
      <c r="Y305" s="59"/>
      <c r="Z305" s="59"/>
      <c r="AA305" s="59"/>
      <c r="AB305" s="59"/>
    </row>
    <row r="306">
      <c r="A306" s="59"/>
      <c r="B306" s="73"/>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row>
    <row r="307">
      <c r="A307" s="59"/>
      <c r="B307" s="73"/>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row>
    <row r="308">
      <c r="A308" s="59"/>
      <c r="B308" s="73"/>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row>
    <row r="309">
      <c r="A309" s="59"/>
      <c r="B309" s="73"/>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row>
    <row r="310">
      <c r="A310" s="59"/>
      <c r="B310" s="73"/>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row>
    <row r="311">
      <c r="A311" s="59"/>
      <c r="B311" s="73"/>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row>
    <row r="312">
      <c r="A312" s="59"/>
      <c r="B312" s="73"/>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row>
    <row r="313">
      <c r="A313" s="59"/>
      <c r="B313" s="73"/>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row>
    <row r="314">
      <c r="A314" s="59"/>
      <c r="B314" s="73"/>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row>
    <row r="315">
      <c r="A315" s="59"/>
      <c r="B315" s="73"/>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row>
    <row r="316">
      <c r="A316" s="59"/>
      <c r="B316" s="73"/>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row>
    <row r="317">
      <c r="A317" s="59"/>
      <c r="B317" s="73"/>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row>
    <row r="318">
      <c r="A318" s="59"/>
      <c r="B318" s="73"/>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row>
    <row r="319">
      <c r="A319" s="59"/>
      <c r="B319" s="73"/>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row>
    <row r="320">
      <c r="A320" s="59"/>
      <c r="B320" s="73"/>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row>
    <row r="321">
      <c r="A321" s="59"/>
      <c r="B321" s="73"/>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row>
    <row r="322">
      <c r="A322" s="59"/>
      <c r="B322" s="73"/>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row>
    <row r="323">
      <c r="A323" s="59"/>
      <c r="B323" s="73"/>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row>
    <row r="324">
      <c r="A324" s="59"/>
      <c r="B324" s="73"/>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row>
    <row r="325">
      <c r="A325" s="59"/>
      <c r="B325" s="73"/>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row>
    <row r="326">
      <c r="A326" s="59"/>
      <c r="B326" s="73"/>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row>
    <row r="327">
      <c r="A327" s="59"/>
      <c r="B327" s="73"/>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row>
    <row r="328">
      <c r="A328" s="59"/>
      <c r="B328" s="73"/>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row>
    <row r="329">
      <c r="A329" s="59"/>
      <c r="B329" s="73"/>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row>
    <row r="330">
      <c r="A330" s="59"/>
      <c r="B330" s="73"/>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row>
    <row r="331">
      <c r="A331" s="59"/>
      <c r="B331" s="73"/>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row>
    <row r="332">
      <c r="A332" s="59"/>
      <c r="B332" s="73"/>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row>
    <row r="333">
      <c r="A333" s="59"/>
      <c r="B333" s="73"/>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row>
    <row r="334">
      <c r="A334" s="59"/>
      <c r="B334" s="73"/>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row>
    <row r="335">
      <c r="A335" s="59"/>
      <c r="B335" s="73"/>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row>
    <row r="336">
      <c r="A336" s="59"/>
      <c r="B336" s="73"/>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row>
    <row r="337">
      <c r="A337" s="59"/>
      <c r="B337" s="73"/>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row>
    <row r="338">
      <c r="A338" s="59"/>
      <c r="B338" s="73"/>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row>
    <row r="339">
      <c r="A339" s="59"/>
      <c r="B339" s="73"/>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row>
    <row r="340">
      <c r="A340" s="59"/>
      <c r="B340" s="73"/>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row>
    <row r="341">
      <c r="A341" s="59"/>
      <c r="B341" s="73"/>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row>
    <row r="342">
      <c r="A342" s="59"/>
      <c r="B342" s="73"/>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row>
    <row r="343">
      <c r="A343" s="59"/>
      <c r="B343" s="73"/>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row>
    <row r="344">
      <c r="A344" s="59"/>
      <c r="B344" s="73"/>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row>
    <row r="345">
      <c r="A345" s="59"/>
      <c r="B345" s="73"/>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row>
    <row r="346">
      <c r="A346" s="59"/>
      <c r="B346" s="73"/>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row>
    <row r="347">
      <c r="A347" s="59"/>
      <c r="B347" s="73"/>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row>
    <row r="348">
      <c r="A348" s="59"/>
      <c r="B348" s="73"/>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row>
    <row r="349">
      <c r="A349" s="59"/>
      <c r="B349" s="73"/>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row>
    <row r="350">
      <c r="A350" s="59"/>
      <c r="B350" s="73"/>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row>
    <row r="351">
      <c r="A351" s="59"/>
      <c r="B351" s="73"/>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row>
    <row r="352">
      <c r="A352" s="59"/>
      <c r="B352" s="73"/>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row>
    <row r="353">
      <c r="A353" s="59"/>
      <c r="B353" s="73"/>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row>
    <row r="354">
      <c r="A354" s="59"/>
      <c r="B354" s="73"/>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row>
    <row r="355">
      <c r="A355" s="59"/>
      <c r="B355" s="73"/>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row>
    <row r="356">
      <c r="A356" s="59"/>
      <c r="B356" s="73"/>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row>
    <row r="357">
      <c r="A357" s="59"/>
      <c r="B357" s="73"/>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row>
    <row r="358">
      <c r="A358" s="59"/>
      <c r="B358" s="73"/>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row>
    <row r="359">
      <c r="A359" s="59"/>
      <c r="B359" s="73"/>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row>
    <row r="360">
      <c r="A360" s="59"/>
      <c r="B360" s="73"/>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row>
    <row r="361">
      <c r="A361" s="59"/>
      <c r="B361" s="73"/>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row>
    <row r="362">
      <c r="A362" s="59"/>
      <c r="B362" s="73"/>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row>
    <row r="363">
      <c r="A363" s="59"/>
      <c r="B363" s="73"/>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row>
    <row r="364">
      <c r="A364" s="59"/>
      <c r="B364" s="73"/>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row>
    <row r="365">
      <c r="A365" s="59"/>
      <c r="B365" s="73"/>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row>
    <row r="366">
      <c r="A366" s="59"/>
      <c r="B366" s="73"/>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row>
    <row r="367">
      <c r="A367" s="59"/>
      <c r="B367" s="73"/>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row>
    <row r="368">
      <c r="A368" s="59"/>
      <c r="B368" s="73"/>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row>
    <row r="369">
      <c r="A369" s="59"/>
      <c r="B369" s="73"/>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row>
    <row r="370">
      <c r="A370" s="59"/>
      <c r="B370" s="73"/>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row>
    <row r="371">
      <c r="A371" s="59"/>
      <c r="B371" s="73"/>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row>
    <row r="372">
      <c r="A372" s="59"/>
      <c r="B372" s="73"/>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row>
    <row r="373">
      <c r="A373" s="59"/>
      <c r="B373" s="73"/>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row>
    <row r="374">
      <c r="A374" s="59"/>
      <c r="B374" s="73"/>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row>
    <row r="375">
      <c r="A375" s="59"/>
      <c r="B375" s="73"/>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row>
    <row r="376">
      <c r="A376" s="59"/>
      <c r="B376" s="73"/>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row>
    <row r="377">
      <c r="A377" s="59"/>
      <c r="B377" s="73"/>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row>
    <row r="378">
      <c r="A378" s="59"/>
      <c r="B378" s="73"/>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row>
    <row r="379">
      <c r="A379" s="59"/>
      <c r="B379" s="73"/>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row>
    <row r="380">
      <c r="A380" s="59"/>
      <c r="B380" s="73"/>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row>
    <row r="381">
      <c r="A381" s="59"/>
      <c r="B381" s="73"/>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row>
    <row r="382">
      <c r="A382" s="59"/>
      <c r="B382" s="73"/>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row>
    <row r="383">
      <c r="A383" s="59"/>
      <c r="B383" s="73"/>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row>
    <row r="384">
      <c r="A384" s="59"/>
      <c r="B384" s="73"/>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row>
    <row r="385">
      <c r="A385" s="59"/>
      <c r="B385" s="73"/>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row>
    <row r="386">
      <c r="A386" s="59"/>
      <c r="B386" s="73"/>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row>
    <row r="387">
      <c r="A387" s="59"/>
      <c r="B387" s="73"/>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row>
    <row r="388">
      <c r="A388" s="59"/>
      <c r="B388" s="73"/>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row>
    <row r="389">
      <c r="A389" s="59"/>
      <c r="B389" s="73"/>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row>
    <row r="390">
      <c r="A390" s="59"/>
      <c r="B390" s="73"/>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row>
    <row r="391">
      <c r="A391" s="59"/>
      <c r="B391" s="73"/>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row>
    <row r="392">
      <c r="A392" s="59"/>
      <c r="B392" s="73"/>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row>
    <row r="393">
      <c r="A393" s="59"/>
      <c r="B393" s="73"/>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row>
    <row r="394">
      <c r="A394" s="59"/>
      <c r="B394" s="73"/>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row>
    <row r="395">
      <c r="A395" s="59"/>
      <c r="B395" s="73"/>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row>
    <row r="396">
      <c r="A396" s="59"/>
      <c r="B396" s="73"/>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row>
    <row r="397">
      <c r="A397" s="59"/>
      <c r="B397" s="73"/>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row>
    <row r="398">
      <c r="A398" s="59"/>
      <c r="B398" s="73"/>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row>
    <row r="399">
      <c r="A399" s="59"/>
      <c r="B399" s="73"/>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row>
    <row r="400">
      <c r="A400" s="59"/>
      <c r="B400" s="73"/>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row>
    <row r="401">
      <c r="A401" s="59"/>
      <c r="B401" s="73"/>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row>
    <row r="402">
      <c r="A402" s="59"/>
      <c r="B402" s="73"/>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row>
    <row r="403">
      <c r="A403" s="59"/>
      <c r="B403" s="73"/>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row>
    <row r="404">
      <c r="A404" s="59"/>
      <c r="B404" s="73"/>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row>
    <row r="405">
      <c r="A405" s="59"/>
      <c r="B405" s="73"/>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row>
    <row r="406">
      <c r="A406" s="59"/>
      <c r="B406" s="73"/>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row>
    <row r="407">
      <c r="A407" s="59"/>
      <c r="B407" s="73"/>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row>
    <row r="408">
      <c r="A408" s="59"/>
      <c r="B408" s="73"/>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row>
    <row r="409">
      <c r="A409" s="59"/>
      <c r="B409" s="73"/>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row>
    <row r="410">
      <c r="A410" s="59"/>
      <c r="B410" s="73"/>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row>
    <row r="411">
      <c r="A411" s="59"/>
      <c r="B411" s="73"/>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row>
    <row r="412">
      <c r="A412" s="59"/>
      <c r="B412" s="73"/>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row>
    <row r="413">
      <c r="A413" s="59"/>
      <c r="B413" s="73"/>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row>
    <row r="414">
      <c r="A414" s="59"/>
      <c r="B414" s="73"/>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row>
    <row r="415">
      <c r="A415" s="59"/>
      <c r="B415" s="73"/>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row>
    <row r="416">
      <c r="A416" s="59"/>
      <c r="B416" s="73"/>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row>
    <row r="417">
      <c r="A417" s="59"/>
      <c r="B417" s="73"/>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row>
    <row r="418">
      <c r="A418" s="59"/>
      <c r="B418" s="73"/>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row>
    <row r="419">
      <c r="A419" s="59"/>
      <c r="B419" s="73"/>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row>
    <row r="420">
      <c r="A420" s="59"/>
      <c r="B420" s="73"/>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row>
    <row r="421">
      <c r="A421" s="59"/>
      <c r="B421" s="73"/>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row>
    <row r="422">
      <c r="A422" s="59"/>
      <c r="B422" s="73"/>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row>
    <row r="423">
      <c r="A423" s="59"/>
      <c r="B423" s="73"/>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row>
    <row r="424">
      <c r="A424" s="59"/>
      <c r="B424" s="73"/>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row>
    <row r="425">
      <c r="A425" s="59"/>
      <c r="B425" s="73"/>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row>
    <row r="426">
      <c r="A426" s="59"/>
      <c r="B426" s="73"/>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row>
    <row r="427">
      <c r="A427" s="59"/>
      <c r="B427" s="73"/>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row>
    <row r="428">
      <c r="A428" s="59"/>
      <c r="B428" s="73"/>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row>
    <row r="429">
      <c r="A429" s="59"/>
      <c r="B429" s="73"/>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row>
    <row r="430">
      <c r="A430" s="59"/>
      <c r="B430" s="73"/>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row>
    <row r="431">
      <c r="A431" s="59"/>
      <c r="B431" s="73"/>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row>
    <row r="432">
      <c r="A432" s="59"/>
      <c r="B432" s="73"/>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row>
    <row r="433">
      <c r="A433" s="59"/>
      <c r="B433" s="73"/>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row>
    <row r="434">
      <c r="A434" s="59"/>
      <c r="B434" s="73"/>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row>
    <row r="435">
      <c r="A435" s="59"/>
      <c r="B435" s="73"/>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row>
    <row r="436">
      <c r="A436" s="59"/>
      <c r="B436" s="73"/>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row>
    <row r="437">
      <c r="A437" s="59"/>
      <c r="B437" s="73"/>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row>
    <row r="438">
      <c r="A438" s="59"/>
      <c r="B438" s="73"/>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row>
    <row r="439">
      <c r="A439" s="59"/>
      <c r="B439" s="73"/>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row>
    <row r="440">
      <c r="A440" s="59"/>
      <c r="B440" s="73"/>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row>
    <row r="441">
      <c r="A441" s="59"/>
      <c r="B441" s="73"/>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row>
    <row r="442">
      <c r="A442" s="59"/>
      <c r="B442" s="73"/>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row>
    <row r="443">
      <c r="A443" s="59"/>
      <c r="B443" s="73"/>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row>
    <row r="444">
      <c r="A444" s="59"/>
      <c r="B444" s="73"/>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row>
    <row r="445">
      <c r="A445" s="59"/>
      <c r="B445" s="73"/>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row>
    <row r="446">
      <c r="A446" s="59"/>
      <c r="B446" s="73"/>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row>
    <row r="447">
      <c r="A447" s="59"/>
      <c r="B447" s="73"/>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row>
    <row r="448">
      <c r="A448" s="59"/>
      <c r="B448" s="73"/>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row>
    <row r="449">
      <c r="A449" s="59"/>
      <c r="B449" s="73"/>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row>
    <row r="450">
      <c r="A450" s="59"/>
      <c r="B450" s="73"/>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row>
    <row r="451">
      <c r="A451" s="59"/>
      <c r="B451" s="73"/>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row>
    <row r="452">
      <c r="A452" s="59"/>
      <c r="B452" s="73"/>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row>
    <row r="453">
      <c r="A453" s="59"/>
      <c r="B453" s="73"/>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row>
    <row r="454">
      <c r="A454" s="59"/>
      <c r="B454" s="73"/>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row>
    <row r="455">
      <c r="A455" s="59"/>
      <c r="B455" s="73"/>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row>
    <row r="456">
      <c r="A456" s="59"/>
      <c r="B456" s="73"/>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row>
    <row r="457">
      <c r="A457" s="59"/>
      <c r="B457" s="73"/>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row>
    <row r="458">
      <c r="A458" s="59"/>
      <c r="B458" s="73"/>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row>
    <row r="459">
      <c r="A459" s="59"/>
      <c r="B459" s="73"/>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row>
    <row r="460">
      <c r="A460" s="59"/>
      <c r="B460" s="73"/>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row>
    <row r="461">
      <c r="A461" s="59"/>
      <c r="B461" s="73"/>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row>
    <row r="462">
      <c r="A462" s="59"/>
      <c r="B462" s="73"/>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row>
    <row r="463">
      <c r="A463" s="59"/>
      <c r="B463" s="73"/>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row>
    <row r="464">
      <c r="A464" s="59"/>
      <c r="B464" s="73"/>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row>
    <row r="465">
      <c r="A465" s="59"/>
      <c r="B465" s="73"/>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row>
    <row r="466">
      <c r="A466" s="59"/>
      <c r="B466" s="73"/>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row>
    <row r="467">
      <c r="A467" s="59"/>
      <c r="B467" s="73"/>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row>
    <row r="468">
      <c r="A468" s="59"/>
      <c r="B468" s="73"/>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row>
    <row r="469">
      <c r="A469" s="59"/>
      <c r="B469" s="73"/>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row>
    <row r="470">
      <c r="A470" s="59"/>
      <c r="B470" s="73"/>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row>
    <row r="471">
      <c r="A471" s="59"/>
      <c r="B471" s="73"/>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row>
    <row r="472">
      <c r="A472" s="59"/>
      <c r="B472" s="73"/>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row>
    <row r="473">
      <c r="A473" s="59"/>
      <c r="B473" s="73"/>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row>
    <row r="474">
      <c r="A474" s="59"/>
      <c r="B474" s="73"/>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row>
    <row r="475">
      <c r="A475" s="59"/>
      <c r="B475" s="73"/>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row>
    <row r="476">
      <c r="A476" s="59"/>
      <c r="B476" s="73"/>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row>
    <row r="477">
      <c r="A477" s="59"/>
      <c r="B477" s="73"/>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row>
    <row r="478">
      <c r="A478" s="59"/>
      <c r="B478" s="73"/>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row>
    <row r="479">
      <c r="A479" s="59"/>
      <c r="B479" s="73"/>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row>
    <row r="480">
      <c r="A480" s="59"/>
      <c r="B480" s="73"/>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row>
    <row r="481">
      <c r="A481" s="59"/>
      <c r="B481" s="73"/>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row>
    <row r="482">
      <c r="A482" s="59"/>
      <c r="B482" s="73"/>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row>
    <row r="483">
      <c r="A483" s="59"/>
      <c r="B483" s="73"/>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row>
    <row r="484">
      <c r="A484" s="59"/>
      <c r="B484" s="73"/>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row>
    <row r="485">
      <c r="A485" s="59"/>
      <c r="B485" s="73"/>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row>
    <row r="486">
      <c r="A486" s="59"/>
      <c r="B486" s="73"/>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row>
    <row r="487">
      <c r="A487" s="59"/>
      <c r="B487" s="73"/>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row>
    <row r="488">
      <c r="A488" s="59"/>
      <c r="B488" s="73"/>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row>
    <row r="489">
      <c r="A489" s="59"/>
      <c r="B489" s="73"/>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row>
    <row r="490">
      <c r="A490" s="59"/>
      <c r="B490" s="73"/>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row>
    <row r="491">
      <c r="A491" s="59"/>
      <c r="B491" s="73"/>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row>
    <row r="492">
      <c r="A492" s="59"/>
      <c r="B492" s="73"/>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row>
    <row r="493">
      <c r="A493" s="59"/>
      <c r="B493" s="73"/>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row>
    <row r="494">
      <c r="A494" s="59"/>
      <c r="B494" s="73"/>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row>
    <row r="495">
      <c r="A495" s="59"/>
      <c r="B495" s="73"/>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row>
    <row r="496">
      <c r="A496" s="59"/>
      <c r="B496" s="73"/>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row>
    <row r="497">
      <c r="A497" s="59"/>
      <c r="B497" s="73"/>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row>
    <row r="498">
      <c r="A498" s="59"/>
      <c r="B498" s="73"/>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row>
    <row r="499">
      <c r="A499" s="59"/>
      <c r="B499" s="73"/>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row>
    <row r="500">
      <c r="A500" s="59"/>
      <c r="B500" s="73"/>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row>
    <row r="501">
      <c r="A501" s="59"/>
      <c r="B501" s="73"/>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row>
    <row r="502">
      <c r="A502" s="59"/>
      <c r="B502" s="73"/>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row>
    <row r="503">
      <c r="A503" s="59"/>
      <c r="B503" s="73"/>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row>
    <row r="504">
      <c r="A504" s="59"/>
      <c r="B504" s="73"/>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row>
    <row r="505">
      <c r="A505" s="59"/>
      <c r="B505" s="73"/>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row>
    <row r="506">
      <c r="A506" s="59"/>
      <c r="B506" s="73"/>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row>
    <row r="507">
      <c r="A507" s="59"/>
      <c r="B507" s="73"/>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row>
    <row r="508">
      <c r="A508" s="59"/>
      <c r="B508" s="73"/>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row>
    <row r="509">
      <c r="A509" s="59"/>
      <c r="B509" s="73"/>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row>
    <row r="510">
      <c r="A510" s="59"/>
      <c r="B510" s="73"/>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row>
    <row r="511">
      <c r="A511" s="59"/>
      <c r="B511" s="73"/>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row>
    <row r="512">
      <c r="A512" s="59"/>
      <c r="B512" s="73"/>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row>
    <row r="513">
      <c r="A513" s="59"/>
      <c r="B513" s="73"/>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row>
    <row r="514">
      <c r="A514" s="59"/>
      <c r="B514" s="73"/>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row>
    <row r="515">
      <c r="A515" s="59"/>
      <c r="B515" s="73"/>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row>
    <row r="516">
      <c r="A516" s="59"/>
      <c r="B516" s="73"/>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row>
    <row r="517">
      <c r="A517" s="59"/>
      <c r="B517" s="73"/>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row>
    <row r="518">
      <c r="A518" s="59"/>
      <c r="B518" s="73"/>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row>
    <row r="519">
      <c r="A519" s="59"/>
      <c r="B519" s="73"/>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row>
    <row r="520">
      <c r="A520" s="59"/>
      <c r="B520" s="73"/>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row>
    <row r="521">
      <c r="A521" s="59"/>
      <c r="B521" s="73"/>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row>
    <row r="522">
      <c r="A522" s="59"/>
      <c r="B522" s="73"/>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row>
    <row r="523">
      <c r="A523" s="59"/>
      <c r="B523" s="73"/>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row>
    <row r="524">
      <c r="A524" s="59"/>
      <c r="B524" s="73"/>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row>
    <row r="525">
      <c r="A525" s="59"/>
      <c r="B525" s="73"/>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row>
    <row r="526">
      <c r="A526" s="59"/>
      <c r="B526" s="73"/>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row>
    <row r="527">
      <c r="A527" s="59"/>
      <c r="B527" s="73"/>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row>
    <row r="528">
      <c r="A528" s="59"/>
      <c r="B528" s="73"/>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row>
    <row r="529">
      <c r="A529" s="59"/>
      <c r="B529" s="73"/>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row>
    <row r="530">
      <c r="A530" s="59"/>
      <c r="B530" s="73"/>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row>
    <row r="531">
      <c r="A531" s="59"/>
      <c r="B531" s="73"/>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row>
    <row r="532">
      <c r="A532" s="59"/>
      <c r="B532" s="73"/>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row>
    <row r="533">
      <c r="A533" s="59"/>
      <c r="B533" s="73"/>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row>
    <row r="534">
      <c r="A534" s="59"/>
      <c r="B534" s="73"/>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row>
    <row r="535">
      <c r="A535" s="59"/>
      <c r="B535" s="73"/>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row>
    <row r="536">
      <c r="A536" s="59"/>
      <c r="B536" s="73"/>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row>
    <row r="537">
      <c r="A537" s="59"/>
      <c r="B537" s="73"/>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row>
    <row r="538">
      <c r="A538" s="59"/>
      <c r="B538" s="73"/>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row>
    <row r="539">
      <c r="A539" s="59"/>
      <c r="B539" s="73"/>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row>
    <row r="540">
      <c r="A540" s="59"/>
      <c r="B540" s="73"/>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row>
    <row r="541">
      <c r="A541" s="59"/>
      <c r="B541" s="73"/>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row>
    <row r="542">
      <c r="A542" s="59"/>
      <c r="B542" s="73"/>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row>
    <row r="543">
      <c r="A543" s="59"/>
      <c r="B543" s="73"/>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row>
    <row r="544">
      <c r="A544" s="59"/>
      <c r="B544" s="73"/>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row>
    <row r="545">
      <c r="A545" s="59"/>
      <c r="B545" s="73"/>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row>
    <row r="546">
      <c r="A546" s="59"/>
      <c r="B546" s="73"/>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row>
    <row r="547">
      <c r="A547" s="59"/>
      <c r="B547" s="73"/>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row>
    <row r="548">
      <c r="A548" s="59"/>
      <c r="B548" s="73"/>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row>
    <row r="549">
      <c r="A549" s="59"/>
      <c r="B549" s="73"/>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row>
    <row r="550">
      <c r="A550" s="59"/>
      <c r="B550" s="73"/>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row>
    <row r="551">
      <c r="A551" s="59"/>
      <c r="B551" s="73"/>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row>
    <row r="552">
      <c r="A552" s="59"/>
      <c r="B552" s="73"/>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row>
    <row r="553">
      <c r="A553" s="59"/>
      <c r="B553" s="73"/>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row>
    <row r="554">
      <c r="A554" s="59"/>
      <c r="B554" s="73"/>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row>
    <row r="555">
      <c r="A555" s="59"/>
      <c r="B555" s="73"/>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row>
    <row r="556">
      <c r="A556" s="59"/>
      <c r="B556" s="73"/>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row>
    <row r="557">
      <c r="A557" s="59"/>
      <c r="B557" s="73"/>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row>
    <row r="558">
      <c r="A558" s="59"/>
      <c r="B558" s="73"/>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row>
    <row r="559">
      <c r="A559" s="59"/>
      <c r="B559" s="73"/>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row>
    <row r="560">
      <c r="A560" s="59"/>
      <c r="B560" s="73"/>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row>
    <row r="561">
      <c r="A561" s="59"/>
      <c r="B561" s="73"/>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row>
    <row r="562">
      <c r="A562" s="59"/>
      <c r="B562" s="73"/>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row>
    <row r="563">
      <c r="A563" s="59"/>
      <c r="B563" s="73"/>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row>
    <row r="564">
      <c r="A564" s="59"/>
      <c r="B564" s="73"/>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row>
    <row r="565">
      <c r="A565" s="59"/>
      <c r="B565" s="73"/>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row>
    <row r="566">
      <c r="A566" s="59"/>
      <c r="B566" s="73"/>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row>
    <row r="567">
      <c r="A567" s="59"/>
      <c r="B567" s="73"/>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row>
    <row r="568">
      <c r="A568" s="59"/>
      <c r="B568" s="73"/>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row>
    <row r="569">
      <c r="A569" s="59"/>
      <c r="B569" s="73"/>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row>
    <row r="570">
      <c r="A570" s="59"/>
      <c r="B570" s="73"/>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row>
    <row r="571">
      <c r="A571" s="59"/>
      <c r="B571" s="73"/>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row>
    <row r="572">
      <c r="A572" s="59"/>
      <c r="B572" s="73"/>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row>
    <row r="573">
      <c r="A573" s="59"/>
      <c r="B573" s="73"/>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row>
    <row r="574">
      <c r="A574" s="59"/>
      <c r="B574" s="73"/>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row>
    <row r="575">
      <c r="A575" s="59"/>
      <c r="B575" s="73"/>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row>
    <row r="576">
      <c r="A576" s="59"/>
      <c r="B576" s="73"/>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row>
    <row r="577">
      <c r="A577" s="59"/>
      <c r="B577" s="73"/>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row>
    <row r="578">
      <c r="A578" s="59"/>
      <c r="B578" s="73"/>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row>
    <row r="579">
      <c r="A579" s="59"/>
      <c r="B579" s="73"/>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row>
    <row r="580">
      <c r="A580" s="59"/>
      <c r="B580" s="73"/>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row>
    <row r="581">
      <c r="A581" s="59"/>
      <c r="B581" s="73"/>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row>
    <row r="582">
      <c r="A582" s="59"/>
      <c r="B582" s="73"/>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row>
    <row r="583">
      <c r="A583" s="59"/>
      <c r="B583" s="73"/>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row>
    <row r="584">
      <c r="A584" s="59"/>
      <c r="B584" s="73"/>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row>
    <row r="585">
      <c r="A585" s="59"/>
      <c r="B585" s="73"/>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row>
    <row r="586">
      <c r="A586" s="59"/>
      <c r="B586" s="73"/>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row>
    <row r="587">
      <c r="A587" s="59"/>
      <c r="B587" s="73"/>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row>
    <row r="588">
      <c r="A588" s="59"/>
      <c r="B588" s="73"/>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row>
    <row r="589">
      <c r="A589" s="59"/>
      <c r="B589" s="73"/>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row>
    <row r="590">
      <c r="A590" s="59"/>
      <c r="B590" s="73"/>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row>
    <row r="591">
      <c r="A591" s="59"/>
      <c r="B591" s="73"/>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row>
    <row r="592">
      <c r="A592" s="59"/>
      <c r="B592" s="73"/>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row>
    <row r="593">
      <c r="A593" s="59"/>
      <c r="B593" s="73"/>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row>
    <row r="594">
      <c r="A594" s="59"/>
      <c r="B594" s="73"/>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row>
    <row r="595">
      <c r="A595" s="59"/>
      <c r="B595" s="73"/>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row>
    <row r="596">
      <c r="A596" s="59"/>
      <c r="B596" s="73"/>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row>
    <row r="597">
      <c r="A597" s="59"/>
      <c r="B597" s="73"/>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row>
    <row r="598">
      <c r="A598" s="59"/>
      <c r="B598" s="73"/>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row>
    <row r="599">
      <c r="A599" s="59"/>
      <c r="B599" s="73"/>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row>
    <row r="600">
      <c r="A600" s="59"/>
      <c r="B600" s="73"/>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row>
    <row r="601">
      <c r="A601" s="59"/>
      <c r="B601" s="73"/>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row>
    <row r="602">
      <c r="A602" s="59"/>
      <c r="B602" s="73"/>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row>
    <row r="603">
      <c r="A603" s="59"/>
      <c r="B603" s="73"/>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row>
    <row r="604">
      <c r="A604" s="59"/>
      <c r="B604" s="73"/>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row>
    <row r="605">
      <c r="A605" s="59"/>
      <c r="B605" s="73"/>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row>
    <row r="606">
      <c r="A606" s="59"/>
      <c r="B606" s="73"/>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row>
    <row r="607">
      <c r="A607" s="59"/>
      <c r="B607" s="73"/>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row>
    <row r="608">
      <c r="A608" s="59"/>
      <c r="B608" s="73"/>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row>
    <row r="609">
      <c r="A609" s="59"/>
      <c r="B609" s="73"/>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row>
    <row r="610">
      <c r="A610" s="59"/>
      <c r="B610" s="73"/>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row>
    <row r="611">
      <c r="A611" s="59"/>
      <c r="B611" s="73"/>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row>
    <row r="612">
      <c r="A612" s="59"/>
      <c r="B612" s="73"/>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row>
    <row r="613">
      <c r="A613" s="59"/>
      <c r="B613" s="73"/>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row>
    <row r="614">
      <c r="A614" s="59"/>
      <c r="B614" s="73"/>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row>
    <row r="615">
      <c r="A615" s="59"/>
      <c r="B615" s="73"/>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row>
    <row r="616">
      <c r="A616" s="59"/>
      <c r="B616" s="73"/>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row>
    <row r="617">
      <c r="A617" s="59"/>
      <c r="B617" s="73"/>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row>
    <row r="618">
      <c r="A618" s="59"/>
      <c r="B618" s="73"/>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row>
    <row r="619">
      <c r="A619" s="59"/>
      <c r="B619" s="73"/>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row>
    <row r="620">
      <c r="A620" s="59"/>
      <c r="B620" s="73"/>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row>
    <row r="621">
      <c r="A621" s="59"/>
      <c r="B621" s="73"/>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row>
    <row r="622">
      <c r="A622" s="59"/>
      <c r="B622" s="73"/>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row>
    <row r="623">
      <c r="A623" s="59"/>
      <c r="B623" s="73"/>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row>
    <row r="624">
      <c r="A624" s="59"/>
      <c r="B624" s="73"/>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row>
    <row r="625">
      <c r="A625" s="59"/>
      <c r="B625" s="73"/>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row>
    <row r="626">
      <c r="A626" s="59"/>
      <c r="B626" s="73"/>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row>
    <row r="627">
      <c r="A627" s="59"/>
      <c r="B627" s="73"/>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row>
    <row r="628">
      <c r="A628" s="59"/>
      <c r="B628" s="73"/>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row>
    <row r="629">
      <c r="A629" s="59"/>
      <c r="B629" s="73"/>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row>
    <row r="630">
      <c r="A630" s="59"/>
      <c r="B630" s="73"/>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row>
    <row r="631">
      <c r="A631" s="59"/>
      <c r="B631" s="73"/>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row>
    <row r="632">
      <c r="A632" s="59"/>
      <c r="B632" s="73"/>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row>
    <row r="633">
      <c r="A633" s="59"/>
      <c r="B633" s="73"/>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row>
    <row r="634">
      <c r="A634" s="59"/>
      <c r="B634" s="73"/>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row>
    <row r="635">
      <c r="A635" s="59"/>
      <c r="B635" s="73"/>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row>
    <row r="636">
      <c r="A636" s="59"/>
      <c r="B636" s="73"/>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row>
    <row r="637">
      <c r="A637" s="59"/>
      <c r="B637" s="73"/>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row>
    <row r="638">
      <c r="A638" s="59"/>
      <c r="B638" s="73"/>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row>
    <row r="639">
      <c r="A639" s="59"/>
      <c r="B639" s="73"/>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row>
    <row r="640">
      <c r="A640" s="59"/>
      <c r="B640" s="73"/>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row>
    <row r="641">
      <c r="A641" s="59"/>
      <c r="B641" s="73"/>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row>
    <row r="642">
      <c r="A642" s="59"/>
      <c r="B642" s="73"/>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row>
    <row r="643">
      <c r="A643" s="59"/>
      <c r="B643" s="73"/>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row>
    <row r="644">
      <c r="A644" s="59"/>
      <c r="B644" s="73"/>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row>
    <row r="645">
      <c r="A645" s="59"/>
      <c r="B645" s="73"/>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row>
    <row r="646">
      <c r="A646" s="59"/>
      <c r="B646" s="73"/>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row>
    <row r="647">
      <c r="A647" s="59"/>
      <c r="B647" s="73"/>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row>
    <row r="648">
      <c r="A648" s="59"/>
      <c r="B648" s="73"/>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row>
    <row r="649">
      <c r="A649" s="59"/>
      <c r="B649" s="73"/>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row>
    <row r="650">
      <c r="A650" s="59"/>
      <c r="B650" s="73"/>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row>
    <row r="651">
      <c r="A651" s="59"/>
      <c r="B651" s="73"/>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row>
    <row r="652">
      <c r="A652" s="59"/>
      <c r="B652" s="73"/>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row>
    <row r="653">
      <c r="A653" s="59"/>
      <c r="B653" s="73"/>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row>
    <row r="654">
      <c r="A654" s="59"/>
      <c r="B654" s="73"/>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row>
    <row r="655">
      <c r="A655" s="59"/>
      <c r="B655" s="73"/>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row>
    <row r="656">
      <c r="A656" s="59"/>
      <c r="B656" s="73"/>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row>
    <row r="657">
      <c r="A657" s="59"/>
      <c r="B657" s="73"/>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row>
    <row r="658">
      <c r="A658" s="59"/>
      <c r="B658" s="73"/>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row>
    <row r="659">
      <c r="A659" s="59"/>
      <c r="B659" s="73"/>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row>
    <row r="660">
      <c r="A660" s="59"/>
      <c r="B660" s="73"/>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row>
    <row r="661">
      <c r="A661" s="59"/>
      <c r="B661" s="73"/>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row>
    <row r="662">
      <c r="A662" s="59"/>
      <c r="B662" s="73"/>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row>
    <row r="663">
      <c r="A663" s="59"/>
      <c r="B663" s="73"/>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row>
    <row r="664">
      <c r="A664" s="59"/>
      <c r="B664" s="73"/>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row>
    <row r="665">
      <c r="A665" s="59"/>
      <c r="B665" s="73"/>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row>
    <row r="666">
      <c r="A666" s="59"/>
      <c r="B666" s="73"/>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row>
    <row r="667">
      <c r="A667" s="59"/>
      <c r="B667" s="73"/>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row>
    <row r="668">
      <c r="A668" s="59"/>
      <c r="B668" s="73"/>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row>
    <row r="669">
      <c r="A669" s="59"/>
      <c r="B669" s="73"/>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row>
    <row r="670">
      <c r="A670" s="59"/>
      <c r="B670" s="73"/>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row>
    <row r="671">
      <c r="A671" s="59"/>
      <c r="B671" s="73"/>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row>
    <row r="672">
      <c r="A672" s="59"/>
      <c r="B672" s="73"/>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row>
    <row r="673">
      <c r="A673" s="59"/>
      <c r="B673" s="73"/>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row>
    <row r="674">
      <c r="A674" s="59"/>
      <c r="B674" s="73"/>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row>
    <row r="675">
      <c r="A675" s="59"/>
      <c r="B675" s="73"/>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row>
    <row r="676">
      <c r="A676" s="59"/>
      <c r="B676" s="73"/>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row>
    <row r="677">
      <c r="A677" s="59"/>
      <c r="B677" s="73"/>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row>
    <row r="678">
      <c r="A678" s="59"/>
      <c r="B678" s="73"/>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row>
    <row r="679">
      <c r="A679" s="59"/>
      <c r="B679" s="73"/>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row>
    <row r="680">
      <c r="A680" s="59"/>
      <c r="B680" s="73"/>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row>
    <row r="681">
      <c r="A681" s="59"/>
      <c r="B681" s="73"/>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row>
    <row r="682">
      <c r="A682" s="59"/>
      <c r="B682" s="73"/>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row>
    <row r="683">
      <c r="A683" s="59"/>
      <c r="B683" s="73"/>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row>
    <row r="684">
      <c r="A684" s="59"/>
      <c r="B684" s="73"/>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row>
    <row r="685">
      <c r="A685" s="59"/>
      <c r="B685" s="73"/>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row>
    <row r="686">
      <c r="A686" s="59"/>
      <c r="B686" s="73"/>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row>
    <row r="687">
      <c r="A687" s="59"/>
      <c r="B687" s="73"/>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row>
    <row r="688">
      <c r="A688" s="59"/>
      <c r="B688" s="73"/>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row>
    <row r="689">
      <c r="A689" s="59"/>
      <c r="B689" s="73"/>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row>
    <row r="690">
      <c r="A690" s="59"/>
      <c r="B690" s="73"/>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row>
    <row r="691">
      <c r="A691" s="59"/>
      <c r="B691" s="73"/>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row>
    <row r="692">
      <c r="A692" s="59"/>
      <c r="B692" s="73"/>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row>
    <row r="693">
      <c r="A693" s="59"/>
      <c r="B693" s="73"/>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row>
    <row r="694">
      <c r="A694" s="59"/>
      <c r="B694" s="73"/>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row>
    <row r="695">
      <c r="A695" s="59"/>
      <c r="B695" s="73"/>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row>
    <row r="696">
      <c r="A696" s="59"/>
      <c r="B696" s="73"/>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row>
    <row r="697">
      <c r="A697" s="59"/>
      <c r="B697" s="73"/>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row>
    <row r="698">
      <c r="A698" s="59"/>
      <c r="B698" s="73"/>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row>
    <row r="699">
      <c r="A699" s="59"/>
      <c r="B699" s="73"/>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row>
    <row r="700">
      <c r="A700" s="59"/>
      <c r="B700" s="73"/>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row>
    <row r="701">
      <c r="A701" s="59"/>
      <c r="B701" s="73"/>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row>
    <row r="702">
      <c r="A702" s="59"/>
      <c r="B702" s="73"/>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row>
    <row r="703">
      <c r="A703" s="59"/>
      <c r="B703" s="73"/>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row>
    <row r="704">
      <c r="A704" s="59"/>
      <c r="B704" s="73"/>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row>
    <row r="705">
      <c r="A705" s="59"/>
      <c r="B705" s="73"/>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row>
    <row r="706">
      <c r="A706" s="59"/>
      <c r="B706" s="73"/>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row>
    <row r="707">
      <c r="A707" s="59"/>
      <c r="B707" s="73"/>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row>
    <row r="708">
      <c r="A708" s="59"/>
      <c r="B708" s="73"/>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row>
    <row r="709">
      <c r="A709" s="59"/>
      <c r="B709" s="73"/>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row>
    <row r="710">
      <c r="A710" s="59"/>
      <c r="B710" s="73"/>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row>
    <row r="711">
      <c r="A711" s="59"/>
      <c r="B711" s="73"/>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row>
    <row r="712">
      <c r="A712" s="59"/>
      <c r="B712" s="73"/>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row>
    <row r="713">
      <c r="A713" s="59"/>
      <c r="B713" s="73"/>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row>
    <row r="714">
      <c r="A714" s="59"/>
      <c r="B714" s="73"/>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row>
    <row r="715">
      <c r="A715" s="59"/>
      <c r="B715" s="73"/>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row>
    <row r="716">
      <c r="A716" s="59"/>
      <c r="B716" s="73"/>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row>
    <row r="717">
      <c r="A717" s="59"/>
      <c r="B717" s="73"/>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row>
    <row r="718">
      <c r="A718" s="59"/>
      <c r="B718" s="73"/>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row>
    <row r="719">
      <c r="A719" s="59"/>
      <c r="B719" s="73"/>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row>
    <row r="720">
      <c r="A720" s="59"/>
      <c r="B720" s="73"/>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row>
    <row r="721">
      <c r="A721" s="59"/>
      <c r="B721" s="73"/>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row>
    <row r="722">
      <c r="A722" s="59"/>
      <c r="B722" s="73"/>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row>
    <row r="723">
      <c r="A723" s="59"/>
      <c r="B723" s="73"/>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row>
    <row r="724">
      <c r="A724" s="59"/>
      <c r="B724" s="73"/>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row>
    <row r="725">
      <c r="A725" s="59"/>
      <c r="B725" s="73"/>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row>
    <row r="726">
      <c r="A726" s="59"/>
      <c r="B726" s="73"/>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row>
    <row r="727">
      <c r="A727" s="59"/>
      <c r="B727" s="73"/>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row>
    <row r="728">
      <c r="A728" s="59"/>
      <c r="B728" s="73"/>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row>
    <row r="729">
      <c r="A729" s="59"/>
      <c r="B729" s="73"/>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row>
    <row r="730">
      <c r="A730" s="59"/>
      <c r="B730" s="73"/>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row>
    <row r="731">
      <c r="A731" s="59"/>
      <c r="B731" s="73"/>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row>
    <row r="732">
      <c r="A732" s="59"/>
      <c r="B732" s="73"/>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row>
    <row r="733">
      <c r="A733" s="59"/>
      <c r="B733" s="73"/>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row>
    <row r="734">
      <c r="A734" s="59"/>
      <c r="B734" s="73"/>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row>
    <row r="735">
      <c r="A735" s="59"/>
      <c r="B735" s="73"/>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row>
    <row r="736">
      <c r="A736" s="59"/>
      <c r="B736" s="73"/>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row>
    <row r="737">
      <c r="A737" s="59"/>
      <c r="B737" s="73"/>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row>
    <row r="738">
      <c r="A738" s="59"/>
      <c r="B738" s="73"/>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row>
    <row r="739">
      <c r="A739" s="59"/>
      <c r="B739" s="73"/>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row>
    <row r="740">
      <c r="A740" s="59"/>
      <c r="B740" s="73"/>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row>
    <row r="741">
      <c r="A741" s="59"/>
      <c r="B741" s="73"/>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row>
    <row r="742">
      <c r="A742" s="59"/>
      <c r="B742" s="73"/>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row>
    <row r="743">
      <c r="A743" s="59"/>
      <c r="B743" s="73"/>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row>
    <row r="744">
      <c r="A744" s="59"/>
      <c r="B744" s="73"/>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row>
    <row r="745">
      <c r="A745" s="59"/>
      <c r="B745" s="73"/>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row>
    <row r="746">
      <c r="A746" s="59"/>
      <c r="B746" s="73"/>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row>
    <row r="747">
      <c r="A747" s="59"/>
      <c r="B747" s="73"/>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row>
    <row r="748">
      <c r="A748" s="59"/>
      <c r="B748" s="73"/>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row>
    <row r="749">
      <c r="A749" s="59"/>
      <c r="B749" s="73"/>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row>
    <row r="750">
      <c r="A750" s="59"/>
      <c r="B750" s="73"/>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row>
    <row r="751">
      <c r="A751" s="59"/>
      <c r="B751" s="73"/>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row>
    <row r="752">
      <c r="A752" s="59"/>
      <c r="B752" s="73"/>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row>
    <row r="753">
      <c r="A753" s="59"/>
      <c r="B753" s="73"/>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row>
    <row r="754">
      <c r="A754" s="59"/>
      <c r="B754" s="73"/>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row>
    <row r="755">
      <c r="A755" s="59"/>
      <c r="B755" s="73"/>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row>
    <row r="756">
      <c r="A756" s="59"/>
      <c r="B756" s="73"/>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row>
    <row r="757">
      <c r="A757" s="59"/>
      <c r="B757" s="73"/>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row>
    <row r="758">
      <c r="A758" s="59"/>
      <c r="B758" s="73"/>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row>
    <row r="759">
      <c r="A759" s="59"/>
      <c r="B759" s="73"/>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row>
    <row r="760">
      <c r="A760" s="59"/>
      <c r="B760" s="73"/>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row>
    <row r="761">
      <c r="A761" s="59"/>
      <c r="B761" s="73"/>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row>
    <row r="762">
      <c r="A762" s="59"/>
      <c r="B762" s="73"/>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row>
    <row r="763">
      <c r="A763" s="59"/>
      <c r="B763" s="73"/>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row>
    <row r="764">
      <c r="A764" s="59"/>
      <c r="B764" s="73"/>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row>
    <row r="765">
      <c r="A765" s="59"/>
      <c r="B765" s="73"/>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row>
    <row r="766">
      <c r="A766" s="59"/>
      <c r="B766" s="73"/>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row>
    <row r="767">
      <c r="A767" s="59"/>
      <c r="B767" s="73"/>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row>
    <row r="768">
      <c r="A768" s="59"/>
      <c r="B768" s="73"/>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row>
    <row r="769">
      <c r="A769" s="59"/>
      <c r="B769" s="73"/>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row>
    <row r="770">
      <c r="A770" s="59"/>
      <c r="B770" s="73"/>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row>
    <row r="771">
      <c r="A771" s="59"/>
      <c r="B771" s="73"/>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row>
    <row r="772">
      <c r="A772" s="59"/>
      <c r="B772" s="73"/>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row>
    <row r="773">
      <c r="A773" s="59"/>
      <c r="B773" s="73"/>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row>
    <row r="774">
      <c r="A774" s="59"/>
      <c r="B774" s="73"/>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row>
    <row r="775">
      <c r="A775" s="59"/>
      <c r="B775" s="73"/>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row>
    <row r="776">
      <c r="A776" s="59"/>
      <c r="B776" s="73"/>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row>
    <row r="777">
      <c r="A777" s="59"/>
      <c r="B777" s="73"/>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row>
    <row r="778">
      <c r="A778" s="59"/>
      <c r="B778" s="73"/>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row>
    <row r="779">
      <c r="A779" s="59"/>
      <c r="B779" s="73"/>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row>
    <row r="780">
      <c r="A780" s="59"/>
      <c r="B780" s="73"/>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row>
    <row r="781">
      <c r="A781" s="59"/>
      <c r="B781" s="73"/>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row>
    <row r="782">
      <c r="A782" s="59"/>
      <c r="B782" s="73"/>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row>
    <row r="783">
      <c r="A783" s="59"/>
      <c r="B783" s="73"/>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row>
    <row r="784">
      <c r="A784" s="59"/>
      <c r="B784" s="73"/>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row>
    <row r="785">
      <c r="A785" s="59"/>
      <c r="B785" s="73"/>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row>
    <row r="786">
      <c r="A786" s="59"/>
      <c r="B786" s="73"/>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row>
    <row r="787">
      <c r="A787" s="59"/>
      <c r="B787" s="73"/>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row>
    <row r="788">
      <c r="A788" s="59"/>
      <c r="B788" s="73"/>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row>
    <row r="789">
      <c r="A789" s="59"/>
      <c r="B789" s="73"/>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row>
    <row r="790">
      <c r="A790" s="59"/>
      <c r="B790" s="73"/>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row>
    <row r="791">
      <c r="A791" s="59"/>
      <c r="B791" s="73"/>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row>
    <row r="792">
      <c r="A792" s="59"/>
      <c r="B792" s="73"/>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row>
    <row r="793">
      <c r="A793" s="59"/>
      <c r="B793" s="73"/>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row>
    <row r="794">
      <c r="A794" s="59"/>
      <c r="B794" s="73"/>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row>
    <row r="795">
      <c r="A795" s="59"/>
      <c r="B795" s="73"/>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row>
    <row r="796">
      <c r="A796" s="59"/>
      <c r="B796" s="73"/>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row>
    <row r="797">
      <c r="A797" s="59"/>
      <c r="B797" s="73"/>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row>
    <row r="798">
      <c r="A798" s="59"/>
      <c r="B798" s="73"/>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row>
    <row r="799">
      <c r="A799" s="59"/>
      <c r="B799" s="73"/>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row>
    <row r="800">
      <c r="A800" s="59"/>
      <c r="B800" s="73"/>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row>
    <row r="801">
      <c r="A801" s="59"/>
      <c r="B801" s="73"/>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row>
    <row r="802">
      <c r="A802" s="59"/>
      <c r="B802" s="73"/>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row>
    <row r="803">
      <c r="A803" s="59"/>
      <c r="B803" s="73"/>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row>
    <row r="804">
      <c r="A804" s="59"/>
      <c r="B804" s="73"/>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row>
    <row r="805">
      <c r="A805" s="59"/>
      <c r="B805" s="73"/>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row>
    <row r="806">
      <c r="A806" s="59"/>
      <c r="B806" s="73"/>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row>
    <row r="807">
      <c r="A807" s="59"/>
      <c r="B807" s="73"/>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row>
    <row r="808">
      <c r="A808" s="59"/>
      <c r="B808" s="73"/>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row>
    <row r="809">
      <c r="A809" s="59"/>
      <c r="B809" s="73"/>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row>
    <row r="810">
      <c r="A810" s="59"/>
      <c r="B810" s="73"/>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row>
    <row r="811">
      <c r="A811" s="59"/>
      <c r="B811" s="73"/>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row>
    <row r="812">
      <c r="A812" s="59"/>
      <c r="B812" s="73"/>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row>
    <row r="813">
      <c r="A813" s="59"/>
      <c r="B813" s="73"/>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row>
    <row r="814">
      <c r="A814" s="59"/>
      <c r="B814" s="73"/>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row>
    <row r="815">
      <c r="A815" s="59"/>
      <c r="B815" s="73"/>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row>
    <row r="816">
      <c r="A816" s="59"/>
      <c r="B816" s="73"/>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row>
    <row r="817">
      <c r="A817" s="59"/>
      <c r="B817" s="73"/>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row>
    <row r="818">
      <c r="A818" s="59"/>
      <c r="B818" s="73"/>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row>
    <row r="819">
      <c r="A819" s="59"/>
      <c r="B819" s="73"/>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row>
    <row r="820">
      <c r="A820" s="59"/>
      <c r="B820" s="73"/>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row>
    <row r="821">
      <c r="A821" s="59"/>
      <c r="B821" s="73"/>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row>
    <row r="822">
      <c r="A822" s="59"/>
      <c r="B822" s="73"/>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row>
    <row r="823">
      <c r="A823" s="59"/>
      <c r="B823" s="73"/>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row>
    <row r="824">
      <c r="A824" s="59"/>
      <c r="B824" s="73"/>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row>
    <row r="825">
      <c r="A825" s="59"/>
      <c r="B825" s="73"/>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row>
    <row r="826">
      <c r="A826" s="59"/>
      <c r="B826" s="73"/>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row>
    <row r="827">
      <c r="A827" s="59"/>
      <c r="B827" s="73"/>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row>
    <row r="828">
      <c r="A828" s="59"/>
      <c r="B828" s="73"/>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row>
    <row r="829">
      <c r="A829" s="59"/>
      <c r="B829" s="73"/>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row>
    <row r="830">
      <c r="A830" s="59"/>
      <c r="B830" s="73"/>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row>
    <row r="831">
      <c r="A831" s="59"/>
      <c r="B831" s="73"/>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row>
    <row r="832">
      <c r="A832" s="59"/>
      <c r="B832" s="73"/>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row>
    <row r="833">
      <c r="A833" s="59"/>
      <c r="B833" s="73"/>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row>
    <row r="834">
      <c r="A834" s="59"/>
      <c r="B834" s="73"/>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row>
    <row r="835">
      <c r="A835" s="59"/>
      <c r="B835" s="73"/>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row>
    <row r="836">
      <c r="A836" s="59"/>
      <c r="B836" s="73"/>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row>
    <row r="837">
      <c r="A837" s="59"/>
      <c r="B837" s="73"/>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row>
    <row r="838">
      <c r="A838" s="59"/>
      <c r="B838" s="73"/>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row>
    <row r="839">
      <c r="A839" s="59"/>
      <c r="B839" s="73"/>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row>
    <row r="840">
      <c r="A840" s="59"/>
      <c r="B840" s="73"/>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row>
    <row r="841">
      <c r="A841" s="59"/>
      <c r="B841" s="73"/>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row>
    <row r="842">
      <c r="A842" s="59"/>
      <c r="B842" s="73"/>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row>
    <row r="843">
      <c r="A843" s="59"/>
      <c r="B843" s="73"/>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row>
    <row r="844">
      <c r="A844" s="59"/>
      <c r="B844" s="73"/>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row>
    <row r="845">
      <c r="A845" s="59"/>
      <c r="B845" s="73"/>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row>
    <row r="846">
      <c r="A846" s="59"/>
      <c r="B846" s="73"/>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row>
    <row r="847">
      <c r="A847" s="59"/>
      <c r="B847" s="73"/>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row>
    <row r="848">
      <c r="A848" s="59"/>
      <c r="B848" s="73"/>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row>
    <row r="849">
      <c r="A849" s="59"/>
      <c r="B849" s="73"/>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row>
    <row r="850">
      <c r="A850" s="59"/>
      <c r="B850" s="73"/>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row>
    <row r="851">
      <c r="A851" s="59"/>
      <c r="B851" s="73"/>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row>
    <row r="852">
      <c r="A852" s="59"/>
      <c r="B852" s="73"/>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row>
    <row r="853">
      <c r="A853" s="59"/>
      <c r="B853" s="73"/>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row>
    <row r="854">
      <c r="A854" s="59"/>
      <c r="B854" s="73"/>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row>
    <row r="855">
      <c r="A855" s="59"/>
      <c r="B855" s="73"/>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row>
    <row r="856">
      <c r="A856" s="59"/>
      <c r="B856" s="73"/>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row>
    <row r="857">
      <c r="A857" s="59"/>
      <c r="B857" s="73"/>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row>
    <row r="858">
      <c r="A858" s="59"/>
      <c r="B858" s="73"/>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row>
    <row r="859">
      <c r="A859" s="59"/>
      <c r="B859" s="73"/>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row>
    <row r="860">
      <c r="A860" s="59"/>
      <c r="B860" s="73"/>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row>
    <row r="861">
      <c r="A861" s="59"/>
      <c r="B861" s="73"/>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row>
    <row r="862">
      <c r="A862" s="59"/>
      <c r="B862" s="73"/>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row>
    <row r="863">
      <c r="A863" s="59"/>
      <c r="B863" s="73"/>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row>
    <row r="864">
      <c r="A864" s="59"/>
      <c r="B864" s="73"/>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row>
    <row r="865">
      <c r="A865" s="59"/>
      <c r="B865" s="73"/>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row>
    <row r="866">
      <c r="A866" s="59"/>
      <c r="B866" s="73"/>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row>
    <row r="867">
      <c r="A867" s="59"/>
      <c r="B867" s="73"/>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row>
    <row r="868">
      <c r="A868" s="59"/>
      <c r="B868" s="73"/>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row>
    <row r="869">
      <c r="A869" s="59"/>
      <c r="B869" s="73"/>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row>
    <row r="870">
      <c r="A870" s="59"/>
      <c r="B870" s="73"/>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row>
    <row r="871">
      <c r="A871" s="59"/>
      <c r="B871" s="73"/>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row>
    <row r="872">
      <c r="A872" s="59"/>
      <c r="B872" s="73"/>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row>
    <row r="873">
      <c r="A873" s="59"/>
      <c r="B873" s="73"/>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row>
    <row r="874">
      <c r="A874" s="59"/>
      <c r="B874" s="73"/>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row>
    <row r="875">
      <c r="A875" s="59"/>
      <c r="B875" s="73"/>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row>
    <row r="876">
      <c r="A876" s="59"/>
      <c r="B876" s="73"/>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row>
    <row r="877">
      <c r="A877" s="59"/>
      <c r="B877" s="73"/>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row>
    <row r="878">
      <c r="A878" s="59"/>
      <c r="B878" s="73"/>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row>
    <row r="879">
      <c r="A879" s="59"/>
      <c r="B879" s="73"/>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row>
    <row r="880">
      <c r="A880" s="59"/>
      <c r="B880" s="73"/>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row>
    <row r="881">
      <c r="A881" s="59"/>
      <c r="B881" s="73"/>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row>
    <row r="882">
      <c r="A882" s="59"/>
      <c r="B882" s="73"/>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row>
    <row r="883">
      <c r="A883" s="59"/>
      <c r="B883" s="73"/>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row>
    <row r="884">
      <c r="A884" s="59"/>
      <c r="B884" s="73"/>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row>
    <row r="885">
      <c r="A885" s="59"/>
      <c r="B885" s="73"/>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row>
    <row r="886">
      <c r="A886" s="59"/>
      <c r="B886" s="73"/>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row>
    <row r="887">
      <c r="A887" s="59"/>
      <c r="B887" s="73"/>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row>
    <row r="888">
      <c r="A888" s="59"/>
      <c r="B888" s="73"/>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row>
    <row r="889">
      <c r="A889" s="59"/>
      <c r="B889" s="73"/>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row>
    <row r="890">
      <c r="A890" s="59"/>
      <c r="B890" s="73"/>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row>
    <row r="891">
      <c r="A891" s="59"/>
      <c r="B891" s="73"/>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row>
    <row r="892">
      <c r="A892" s="59"/>
      <c r="B892" s="73"/>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row>
    <row r="893">
      <c r="A893" s="59"/>
      <c r="B893" s="73"/>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row>
    <row r="894">
      <c r="A894" s="59"/>
      <c r="B894" s="73"/>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row>
    <row r="895">
      <c r="A895" s="59"/>
      <c r="B895" s="73"/>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row>
    <row r="896">
      <c r="A896" s="59"/>
      <c r="B896" s="73"/>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row>
    <row r="897">
      <c r="A897" s="59"/>
      <c r="B897" s="73"/>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row>
    <row r="898">
      <c r="A898" s="59"/>
      <c r="B898" s="73"/>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row>
    <row r="899">
      <c r="A899" s="59"/>
      <c r="B899" s="73"/>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row>
    <row r="900">
      <c r="A900" s="59"/>
      <c r="B900" s="73"/>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row>
    <row r="901">
      <c r="A901" s="59"/>
      <c r="B901" s="73"/>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row>
    <row r="902">
      <c r="A902" s="59"/>
      <c r="B902" s="73"/>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row>
    <row r="903">
      <c r="A903" s="59"/>
      <c r="B903" s="73"/>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row>
    <row r="904">
      <c r="A904" s="59"/>
      <c r="B904" s="73"/>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row>
    <row r="905">
      <c r="A905" s="59"/>
      <c r="B905" s="73"/>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row>
    <row r="906">
      <c r="A906" s="59"/>
      <c r="B906" s="73"/>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row>
    <row r="907">
      <c r="A907" s="59"/>
      <c r="B907" s="73"/>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row>
    <row r="908">
      <c r="A908" s="59"/>
      <c r="B908" s="73"/>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row>
    <row r="909">
      <c r="A909" s="59"/>
      <c r="B909" s="73"/>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row>
    <row r="910">
      <c r="A910" s="59"/>
      <c r="B910" s="73"/>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row>
    <row r="911">
      <c r="A911" s="59"/>
      <c r="B911" s="73"/>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row>
    <row r="912">
      <c r="A912" s="59"/>
      <c r="B912" s="73"/>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row>
    <row r="913">
      <c r="A913" s="59"/>
      <c r="B913" s="73"/>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row>
    <row r="914">
      <c r="A914" s="59"/>
      <c r="B914" s="73"/>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row>
    <row r="915">
      <c r="A915" s="59"/>
      <c r="B915" s="73"/>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row>
    <row r="916">
      <c r="A916" s="59"/>
      <c r="B916" s="73"/>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row>
    <row r="917">
      <c r="A917" s="59"/>
      <c r="B917" s="73"/>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row>
    <row r="918">
      <c r="A918" s="59"/>
      <c r="B918" s="73"/>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row>
    <row r="919">
      <c r="A919" s="59"/>
      <c r="B919" s="73"/>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row>
    <row r="920">
      <c r="A920" s="59"/>
      <c r="B920" s="73"/>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row>
    <row r="921">
      <c r="A921" s="59"/>
      <c r="B921" s="73"/>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row>
    <row r="922">
      <c r="A922" s="59"/>
      <c r="B922" s="73"/>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row>
    <row r="923">
      <c r="A923" s="59"/>
      <c r="B923" s="73"/>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row>
    <row r="924">
      <c r="A924" s="59"/>
      <c r="B924" s="73"/>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row>
    <row r="925">
      <c r="A925" s="59"/>
      <c r="B925" s="73"/>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row>
    <row r="926">
      <c r="A926" s="59"/>
      <c r="B926" s="73"/>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row>
    <row r="927">
      <c r="A927" s="59"/>
      <c r="B927" s="73"/>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row>
    <row r="928">
      <c r="A928" s="59"/>
      <c r="B928" s="73"/>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row>
    <row r="929">
      <c r="A929" s="59"/>
      <c r="B929" s="73"/>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row>
    <row r="930">
      <c r="A930" s="59"/>
      <c r="B930" s="73"/>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row>
    <row r="931">
      <c r="A931" s="59"/>
      <c r="B931" s="73"/>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row>
    <row r="932">
      <c r="A932" s="59"/>
      <c r="B932" s="73"/>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row>
    <row r="933">
      <c r="A933" s="59"/>
      <c r="B933" s="73"/>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row>
    <row r="934">
      <c r="A934" s="59"/>
      <c r="B934" s="73"/>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row>
    <row r="935">
      <c r="A935" s="59"/>
      <c r="B935" s="73"/>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row>
    <row r="936">
      <c r="A936" s="59"/>
      <c r="B936" s="73"/>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row>
    <row r="937">
      <c r="A937" s="59"/>
      <c r="B937" s="73"/>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row>
    <row r="938">
      <c r="A938" s="59"/>
      <c r="B938" s="73"/>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row>
    <row r="939">
      <c r="A939" s="59"/>
      <c r="B939" s="73"/>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row>
    <row r="940">
      <c r="A940" s="59"/>
      <c r="B940" s="73"/>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row>
    <row r="941">
      <c r="A941" s="59"/>
      <c r="B941" s="73"/>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row>
    <row r="942">
      <c r="A942" s="59"/>
      <c r="B942" s="73"/>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row>
    <row r="943">
      <c r="A943" s="59"/>
      <c r="B943" s="73"/>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row>
    <row r="944">
      <c r="A944" s="59"/>
      <c r="B944" s="73"/>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row>
    <row r="945">
      <c r="A945" s="59"/>
      <c r="B945" s="73"/>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row>
    <row r="946">
      <c r="A946" s="59"/>
      <c r="B946" s="73"/>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row>
    <row r="947">
      <c r="A947" s="59"/>
      <c r="B947" s="73"/>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row>
    <row r="948">
      <c r="A948" s="59"/>
      <c r="B948" s="73"/>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row>
    <row r="949">
      <c r="A949" s="59"/>
      <c r="B949" s="73"/>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row>
    <row r="950">
      <c r="A950" s="59"/>
      <c r="B950" s="73"/>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row>
    <row r="951">
      <c r="A951" s="59"/>
      <c r="B951" s="73"/>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row>
    <row r="952">
      <c r="A952" s="59"/>
      <c r="B952" s="73"/>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row>
    <row r="953">
      <c r="A953" s="59"/>
      <c r="B953" s="73"/>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row>
    <row r="954">
      <c r="A954" s="59"/>
      <c r="B954" s="73"/>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row>
    <row r="955">
      <c r="A955" s="59"/>
      <c r="B955" s="73"/>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row>
    <row r="956">
      <c r="A956" s="59"/>
      <c r="B956" s="73"/>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row>
    <row r="957">
      <c r="A957" s="59"/>
      <c r="B957" s="73"/>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row>
    <row r="958">
      <c r="A958" s="59"/>
      <c r="B958" s="73"/>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row>
    <row r="959">
      <c r="A959" s="59"/>
      <c r="B959" s="73"/>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row>
    <row r="960">
      <c r="A960" s="59"/>
      <c r="B960" s="73"/>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row>
    <row r="961">
      <c r="A961" s="59"/>
      <c r="B961" s="73"/>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row>
    <row r="962">
      <c r="A962" s="59"/>
      <c r="B962" s="73"/>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row>
    <row r="963">
      <c r="A963" s="59"/>
      <c r="B963" s="73"/>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row>
    <row r="964">
      <c r="A964" s="59"/>
      <c r="B964" s="73"/>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row>
    <row r="965">
      <c r="A965" s="59"/>
      <c r="B965" s="73"/>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row>
    <row r="966">
      <c r="A966" s="59"/>
      <c r="B966" s="73"/>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row>
    <row r="967">
      <c r="A967" s="59"/>
      <c r="B967" s="73"/>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row>
    <row r="968">
      <c r="A968" s="59"/>
      <c r="B968" s="73"/>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row>
    <row r="969">
      <c r="A969" s="59"/>
      <c r="B969" s="73"/>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row>
    <row r="970">
      <c r="A970" s="59"/>
      <c r="B970" s="73"/>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row>
    <row r="971">
      <c r="A971" s="59"/>
      <c r="B971" s="73"/>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row>
    <row r="972">
      <c r="A972" s="59"/>
      <c r="B972" s="73"/>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row>
    <row r="973">
      <c r="A973" s="59"/>
      <c r="B973" s="73"/>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row>
    <row r="974">
      <c r="A974" s="59"/>
      <c r="B974" s="73"/>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row>
    <row r="975">
      <c r="A975" s="59"/>
      <c r="B975" s="73"/>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row>
    <row r="976">
      <c r="A976" s="59"/>
      <c r="B976" s="73"/>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row>
    <row r="977">
      <c r="A977" s="59"/>
      <c r="B977" s="73"/>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row>
    <row r="978">
      <c r="A978" s="59"/>
      <c r="B978" s="73"/>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row>
    <row r="979">
      <c r="A979" s="59"/>
      <c r="B979" s="73"/>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row>
    <row r="980">
      <c r="A980" s="59"/>
      <c r="B980" s="73"/>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row>
    <row r="981">
      <c r="A981" s="59"/>
      <c r="B981" s="73"/>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row>
    <row r="982">
      <c r="A982" s="59"/>
      <c r="B982" s="73"/>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row>
    <row r="983">
      <c r="A983" s="59"/>
      <c r="B983" s="73"/>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row>
    <row r="984">
      <c r="A984" s="59"/>
      <c r="B984" s="73"/>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row>
    <row r="985">
      <c r="A985" s="59"/>
      <c r="B985" s="73"/>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row>
    <row r="986">
      <c r="A986" s="59"/>
      <c r="B986" s="73"/>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row>
    <row r="987">
      <c r="A987" s="59"/>
      <c r="B987" s="73"/>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row>
    <row r="988">
      <c r="A988" s="59"/>
      <c r="B988" s="73"/>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row>
    <row r="989">
      <c r="A989" s="59"/>
      <c r="B989" s="73"/>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row>
    <row r="990">
      <c r="A990" s="59"/>
      <c r="B990" s="73"/>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row>
    <row r="991">
      <c r="A991" s="59"/>
      <c r="B991" s="73"/>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row>
    <row r="992">
      <c r="A992" s="59"/>
      <c r="B992" s="73"/>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row>
    <row r="993">
      <c r="A993" s="59"/>
      <c r="B993" s="73"/>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row>
    <row r="994">
      <c r="A994" s="59"/>
      <c r="B994" s="73"/>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row>
    <row r="995">
      <c r="A995" s="59"/>
      <c r="B995" s="73"/>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row>
    <row r="996">
      <c r="A996" s="59"/>
      <c r="B996" s="73"/>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row>
    <row r="997">
      <c r="A997" s="59"/>
      <c r="B997" s="73"/>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row>
    <row r="998">
      <c r="A998" s="59"/>
      <c r="B998" s="73"/>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row>
    <row r="999">
      <c r="A999" s="59"/>
      <c r="B999" s="73"/>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row>
    <row r="1000">
      <c r="A1000" s="59"/>
      <c r="B1000" s="73"/>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row>
    <row r="1001">
      <c r="A1001" s="59"/>
      <c r="B1001" s="73"/>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c r="AA1001" s="59"/>
      <c r="AB1001" s="59"/>
    </row>
    <row r="1002">
      <c r="A1002" s="59"/>
      <c r="B1002" s="73"/>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c r="AA1002" s="59"/>
      <c r="AB1002" s="59"/>
    </row>
    <row r="1003">
      <c r="A1003" s="59"/>
      <c r="B1003" s="73"/>
      <c r="C1003" s="59"/>
      <c r="D1003" s="59"/>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c r="AA1003" s="59"/>
      <c r="AB1003" s="59"/>
    </row>
    <row r="1004">
      <c r="A1004" s="59"/>
      <c r="B1004" s="73"/>
      <c r="C1004" s="59"/>
      <c r="D1004" s="59"/>
      <c r="E1004" s="59"/>
      <c r="F1004" s="59"/>
      <c r="G1004" s="59"/>
      <c r="H1004" s="59"/>
      <c r="I1004" s="59"/>
      <c r="J1004" s="59"/>
      <c r="K1004" s="59"/>
      <c r="L1004" s="59"/>
      <c r="M1004" s="59"/>
      <c r="N1004" s="59"/>
      <c r="O1004" s="59"/>
      <c r="P1004" s="59"/>
      <c r="Q1004" s="59"/>
      <c r="R1004" s="59"/>
      <c r="S1004" s="59"/>
      <c r="T1004" s="59"/>
      <c r="U1004" s="59"/>
      <c r="V1004" s="59"/>
      <c r="W1004" s="59"/>
      <c r="X1004" s="59"/>
      <c r="Y1004" s="59"/>
      <c r="Z1004" s="59"/>
      <c r="AA1004" s="59"/>
      <c r="AB1004" s="59"/>
    </row>
    <row r="1005">
      <c r="A1005" s="59"/>
      <c r="B1005" s="73"/>
      <c r="C1005" s="59"/>
      <c r="D1005" s="59"/>
      <c r="E1005" s="59"/>
      <c r="F1005" s="59"/>
      <c r="G1005" s="59"/>
      <c r="H1005" s="59"/>
      <c r="I1005" s="59"/>
      <c r="J1005" s="59"/>
      <c r="K1005" s="59"/>
      <c r="L1005" s="59"/>
      <c r="M1005" s="59"/>
      <c r="N1005" s="59"/>
      <c r="O1005" s="59"/>
      <c r="P1005" s="59"/>
      <c r="Q1005" s="59"/>
      <c r="R1005" s="59"/>
      <c r="S1005" s="59"/>
      <c r="T1005" s="59"/>
      <c r="U1005" s="59"/>
      <c r="V1005" s="59"/>
      <c r="W1005" s="59"/>
      <c r="X1005" s="59"/>
      <c r="Y1005" s="59"/>
      <c r="Z1005" s="59"/>
      <c r="AA1005" s="59"/>
      <c r="AB1005" s="59"/>
    </row>
    <row r="1006">
      <c r="A1006" s="59"/>
      <c r="B1006" s="73"/>
      <c r="C1006" s="59"/>
      <c r="D1006" s="59"/>
      <c r="E1006" s="59"/>
      <c r="F1006" s="59"/>
      <c r="G1006" s="59"/>
      <c r="H1006" s="59"/>
      <c r="I1006" s="59"/>
      <c r="J1006" s="59"/>
      <c r="K1006" s="59"/>
      <c r="L1006" s="59"/>
      <c r="M1006" s="59"/>
      <c r="N1006" s="59"/>
      <c r="O1006" s="59"/>
      <c r="P1006" s="59"/>
      <c r="Q1006" s="59"/>
      <c r="R1006" s="59"/>
      <c r="S1006" s="59"/>
      <c r="T1006" s="59"/>
      <c r="U1006" s="59"/>
      <c r="V1006" s="59"/>
      <c r="W1006" s="59"/>
      <c r="X1006" s="59"/>
      <c r="Y1006" s="59"/>
      <c r="Z1006" s="59"/>
      <c r="AA1006" s="59"/>
      <c r="AB1006" s="59"/>
    </row>
    <row r="1007">
      <c r="A1007" s="59"/>
      <c r="B1007" s="73"/>
      <c r="C1007" s="59"/>
      <c r="D1007" s="59"/>
      <c r="E1007" s="59"/>
      <c r="F1007" s="59"/>
      <c r="G1007" s="59"/>
      <c r="H1007" s="59"/>
      <c r="I1007" s="59"/>
      <c r="J1007" s="59"/>
      <c r="K1007" s="59"/>
      <c r="L1007" s="59"/>
      <c r="M1007" s="59"/>
      <c r="N1007" s="59"/>
      <c r="O1007" s="59"/>
      <c r="P1007" s="59"/>
      <c r="Q1007" s="59"/>
      <c r="R1007" s="59"/>
      <c r="S1007" s="59"/>
      <c r="T1007" s="59"/>
      <c r="U1007" s="59"/>
      <c r="V1007" s="59"/>
      <c r="W1007" s="59"/>
      <c r="X1007" s="59"/>
      <c r="Y1007" s="59"/>
      <c r="Z1007" s="59"/>
      <c r="AA1007" s="59"/>
      <c r="AB1007" s="59"/>
    </row>
    <row r="1008">
      <c r="A1008" s="59"/>
      <c r="B1008" s="73"/>
      <c r="C1008" s="59"/>
      <c r="D1008" s="59"/>
      <c r="E1008" s="59"/>
      <c r="F1008" s="59"/>
      <c r="G1008" s="59"/>
      <c r="H1008" s="59"/>
      <c r="I1008" s="59"/>
      <c r="J1008" s="59"/>
      <c r="K1008" s="59"/>
      <c r="L1008" s="59"/>
      <c r="M1008" s="59"/>
      <c r="N1008" s="59"/>
      <c r="O1008" s="59"/>
      <c r="P1008" s="59"/>
      <c r="Q1008" s="59"/>
      <c r="R1008" s="59"/>
      <c r="S1008" s="59"/>
      <c r="T1008" s="59"/>
      <c r="U1008" s="59"/>
      <c r="V1008" s="59"/>
      <c r="W1008" s="59"/>
      <c r="X1008" s="59"/>
      <c r="Y1008" s="59"/>
      <c r="Z1008" s="59"/>
      <c r="AA1008" s="59"/>
      <c r="AB1008" s="59"/>
    </row>
    <row r="1009">
      <c r="A1009" s="59"/>
      <c r="B1009" s="73"/>
      <c r="C1009" s="59"/>
      <c r="D1009" s="59"/>
      <c r="E1009" s="59"/>
      <c r="F1009" s="59"/>
      <c r="G1009" s="59"/>
      <c r="H1009" s="59"/>
      <c r="I1009" s="59"/>
      <c r="J1009" s="59"/>
      <c r="K1009" s="59"/>
      <c r="L1009" s="59"/>
      <c r="M1009" s="59"/>
      <c r="N1009" s="59"/>
      <c r="O1009" s="59"/>
      <c r="P1009" s="59"/>
      <c r="Q1009" s="59"/>
      <c r="R1009" s="59"/>
      <c r="S1009" s="59"/>
      <c r="T1009" s="59"/>
      <c r="U1009" s="59"/>
      <c r="V1009" s="59"/>
      <c r="W1009" s="59"/>
      <c r="X1009" s="59"/>
      <c r="Y1009" s="59"/>
      <c r="Z1009" s="59"/>
      <c r="AA1009" s="59"/>
      <c r="AB1009" s="59"/>
    </row>
    <row r="1010">
      <c r="A1010" s="59"/>
      <c r="B1010" s="73"/>
      <c r="C1010" s="59"/>
      <c r="D1010" s="59"/>
      <c r="E1010" s="59"/>
      <c r="F1010" s="59"/>
      <c r="G1010" s="59"/>
      <c r="H1010" s="59"/>
      <c r="I1010" s="59"/>
      <c r="J1010" s="59"/>
      <c r="K1010" s="59"/>
      <c r="L1010" s="59"/>
      <c r="M1010" s="59"/>
      <c r="N1010" s="59"/>
      <c r="O1010" s="59"/>
      <c r="P1010" s="59"/>
      <c r="Q1010" s="59"/>
      <c r="R1010" s="59"/>
      <c r="S1010" s="59"/>
      <c r="T1010" s="59"/>
      <c r="U1010" s="59"/>
      <c r="V1010" s="59"/>
      <c r="W1010" s="59"/>
      <c r="X1010" s="59"/>
      <c r="Y1010" s="59"/>
      <c r="Z1010" s="59"/>
      <c r="AA1010" s="59"/>
      <c r="AB1010" s="59"/>
    </row>
    <row r="1011">
      <c r="A1011" s="59"/>
      <c r="B1011" s="73"/>
      <c r="C1011" s="59"/>
      <c r="D1011" s="59"/>
      <c r="E1011" s="59"/>
      <c r="F1011" s="59"/>
      <c r="G1011" s="59"/>
      <c r="H1011" s="59"/>
      <c r="I1011" s="59"/>
      <c r="J1011" s="59"/>
      <c r="K1011" s="59"/>
      <c r="L1011" s="59"/>
      <c r="M1011" s="59"/>
      <c r="N1011" s="59"/>
      <c r="O1011" s="59"/>
      <c r="P1011" s="59"/>
      <c r="Q1011" s="59"/>
      <c r="R1011" s="59"/>
      <c r="S1011" s="59"/>
      <c r="T1011" s="59"/>
      <c r="U1011" s="59"/>
      <c r="V1011" s="59"/>
      <c r="W1011" s="59"/>
      <c r="X1011" s="59"/>
      <c r="Y1011" s="59"/>
      <c r="Z1011" s="59"/>
      <c r="AA1011" s="59"/>
      <c r="AB1011" s="59"/>
    </row>
    <row r="1012">
      <c r="A1012" s="59"/>
      <c r="B1012" s="73"/>
      <c r="C1012" s="59"/>
      <c r="D1012" s="59"/>
      <c r="E1012" s="59"/>
      <c r="F1012" s="59"/>
      <c r="G1012" s="59"/>
      <c r="H1012" s="59"/>
      <c r="I1012" s="59"/>
      <c r="J1012" s="59"/>
      <c r="K1012" s="59"/>
      <c r="L1012" s="59"/>
      <c r="M1012" s="59"/>
      <c r="N1012" s="59"/>
      <c r="O1012" s="59"/>
      <c r="P1012" s="59"/>
      <c r="Q1012" s="59"/>
      <c r="R1012" s="59"/>
      <c r="S1012" s="59"/>
      <c r="T1012" s="59"/>
      <c r="U1012" s="59"/>
      <c r="V1012" s="59"/>
      <c r="W1012" s="59"/>
      <c r="X1012" s="59"/>
      <c r="Y1012" s="59"/>
      <c r="Z1012" s="59"/>
      <c r="AA1012" s="59"/>
      <c r="AB1012" s="59"/>
    </row>
    <row r="1013">
      <c r="A1013" s="59"/>
      <c r="B1013" s="73"/>
      <c r="C1013" s="59"/>
      <c r="D1013" s="59"/>
      <c r="E1013" s="59"/>
      <c r="F1013" s="59"/>
      <c r="G1013" s="59"/>
      <c r="H1013" s="59"/>
      <c r="I1013" s="59"/>
      <c r="J1013" s="59"/>
      <c r="K1013" s="59"/>
      <c r="L1013" s="59"/>
      <c r="M1013" s="59"/>
      <c r="N1013" s="59"/>
      <c r="O1013" s="59"/>
      <c r="P1013" s="59"/>
      <c r="Q1013" s="59"/>
      <c r="R1013" s="59"/>
      <c r="S1013" s="59"/>
      <c r="T1013" s="59"/>
      <c r="U1013" s="59"/>
      <c r="V1013" s="59"/>
      <c r="W1013" s="59"/>
      <c r="X1013" s="59"/>
      <c r="Y1013" s="59"/>
      <c r="Z1013" s="59"/>
      <c r="AA1013" s="59"/>
      <c r="AB1013" s="59"/>
    </row>
    <row r="1014">
      <c r="A1014" s="59"/>
      <c r="B1014" s="73"/>
      <c r="C1014" s="59"/>
      <c r="D1014" s="59"/>
      <c r="E1014" s="59"/>
      <c r="F1014" s="59"/>
      <c r="G1014" s="59"/>
      <c r="H1014" s="59"/>
      <c r="I1014" s="59"/>
      <c r="J1014" s="59"/>
      <c r="K1014" s="59"/>
      <c r="L1014" s="59"/>
      <c r="M1014" s="59"/>
      <c r="N1014" s="59"/>
      <c r="O1014" s="59"/>
      <c r="P1014" s="59"/>
      <c r="Q1014" s="59"/>
      <c r="R1014" s="59"/>
      <c r="S1014" s="59"/>
      <c r="T1014" s="59"/>
      <c r="U1014" s="59"/>
      <c r="V1014" s="59"/>
      <c r="W1014" s="59"/>
      <c r="X1014" s="59"/>
      <c r="Y1014" s="59"/>
      <c r="Z1014" s="59"/>
      <c r="AA1014" s="59"/>
      <c r="AB1014" s="59"/>
    </row>
    <row r="1015">
      <c r="A1015" s="59"/>
      <c r="B1015" s="73"/>
      <c r="C1015" s="59"/>
      <c r="D1015" s="59"/>
      <c r="E1015" s="59"/>
      <c r="F1015" s="59"/>
      <c r="G1015" s="59"/>
      <c r="H1015" s="59"/>
      <c r="I1015" s="59"/>
      <c r="J1015" s="59"/>
      <c r="K1015" s="59"/>
      <c r="L1015" s="59"/>
      <c r="M1015" s="59"/>
      <c r="N1015" s="59"/>
      <c r="O1015" s="59"/>
      <c r="P1015" s="59"/>
      <c r="Q1015" s="59"/>
      <c r="R1015" s="59"/>
      <c r="S1015" s="59"/>
      <c r="T1015" s="59"/>
      <c r="U1015" s="59"/>
      <c r="V1015" s="59"/>
      <c r="W1015" s="59"/>
      <c r="X1015" s="59"/>
      <c r="Y1015" s="59"/>
      <c r="Z1015" s="59"/>
      <c r="AA1015" s="59"/>
      <c r="AB1015" s="59"/>
    </row>
    <row r="1016">
      <c r="A1016" s="59"/>
      <c r="B1016" s="73"/>
      <c r="C1016" s="59"/>
      <c r="D1016" s="59"/>
      <c r="E1016" s="59"/>
      <c r="F1016" s="59"/>
      <c r="G1016" s="59"/>
      <c r="H1016" s="59"/>
      <c r="I1016" s="59"/>
      <c r="J1016" s="59"/>
      <c r="K1016" s="59"/>
      <c r="L1016" s="59"/>
      <c r="M1016" s="59"/>
      <c r="N1016" s="59"/>
      <c r="O1016" s="59"/>
      <c r="P1016" s="59"/>
      <c r="Q1016" s="59"/>
      <c r="R1016" s="59"/>
      <c r="S1016" s="59"/>
      <c r="T1016" s="59"/>
      <c r="U1016" s="59"/>
      <c r="V1016" s="59"/>
      <c r="W1016" s="59"/>
      <c r="X1016" s="59"/>
      <c r="Y1016" s="59"/>
      <c r="Z1016" s="59"/>
      <c r="AA1016" s="59"/>
      <c r="AB1016" s="59"/>
    </row>
    <row r="1017">
      <c r="A1017" s="59"/>
      <c r="B1017" s="73"/>
      <c r="C1017" s="59"/>
      <c r="D1017" s="59"/>
      <c r="E1017" s="59"/>
      <c r="F1017" s="59"/>
      <c r="G1017" s="59"/>
      <c r="H1017" s="59"/>
      <c r="I1017" s="59"/>
      <c r="J1017" s="59"/>
      <c r="K1017" s="59"/>
      <c r="L1017" s="59"/>
      <c r="M1017" s="59"/>
      <c r="N1017" s="59"/>
      <c r="O1017" s="59"/>
      <c r="P1017" s="59"/>
      <c r="Q1017" s="59"/>
      <c r="R1017" s="59"/>
      <c r="S1017" s="59"/>
      <c r="T1017" s="59"/>
      <c r="U1017" s="59"/>
      <c r="V1017" s="59"/>
      <c r="W1017" s="59"/>
      <c r="X1017" s="59"/>
      <c r="Y1017" s="59"/>
      <c r="Z1017" s="59"/>
      <c r="AA1017" s="59"/>
      <c r="AB1017" s="59"/>
    </row>
    <row r="1018">
      <c r="A1018" s="59"/>
      <c r="B1018" s="73"/>
      <c r="C1018" s="59"/>
      <c r="D1018" s="59"/>
      <c r="E1018" s="59"/>
      <c r="F1018" s="59"/>
      <c r="G1018" s="59"/>
      <c r="H1018" s="59"/>
      <c r="I1018" s="59"/>
      <c r="J1018" s="59"/>
      <c r="K1018" s="59"/>
      <c r="L1018" s="59"/>
      <c r="M1018" s="59"/>
      <c r="N1018" s="59"/>
      <c r="O1018" s="59"/>
      <c r="P1018" s="59"/>
      <c r="Q1018" s="59"/>
      <c r="R1018" s="59"/>
      <c r="S1018" s="59"/>
      <c r="T1018" s="59"/>
      <c r="U1018" s="59"/>
      <c r="V1018" s="59"/>
      <c r="W1018" s="59"/>
      <c r="X1018" s="59"/>
      <c r="Y1018" s="59"/>
      <c r="Z1018" s="59"/>
      <c r="AA1018" s="59"/>
      <c r="AB1018" s="59"/>
    </row>
    <row r="1019">
      <c r="A1019" s="59"/>
      <c r="B1019" s="73"/>
      <c r="C1019" s="59"/>
      <c r="D1019" s="59"/>
      <c r="E1019" s="59"/>
      <c r="F1019" s="59"/>
      <c r="G1019" s="59"/>
      <c r="H1019" s="59"/>
      <c r="I1019" s="59"/>
      <c r="J1019" s="59"/>
      <c r="K1019" s="59"/>
      <c r="L1019" s="59"/>
      <c r="M1019" s="59"/>
      <c r="N1019" s="59"/>
      <c r="O1019" s="59"/>
      <c r="P1019" s="59"/>
      <c r="Q1019" s="59"/>
      <c r="R1019" s="59"/>
      <c r="S1019" s="59"/>
      <c r="T1019" s="59"/>
      <c r="U1019" s="59"/>
      <c r="V1019" s="59"/>
      <c r="W1019" s="59"/>
      <c r="X1019" s="59"/>
      <c r="Y1019" s="59"/>
      <c r="Z1019" s="59"/>
      <c r="AA1019" s="59"/>
      <c r="AB1019" s="59"/>
    </row>
    <row r="1020">
      <c r="A1020" s="59"/>
      <c r="B1020" s="73"/>
      <c r="C1020" s="59"/>
      <c r="D1020" s="59"/>
      <c r="E1020" s="59"/>
      <c r="F1020" s="59"/>
      <c r="G1020" s="59"/>
      <c r="H1020" s="59"/>
      <c r="I1020" s="59"/>
      <c r="J1020" s="59"/>
      <c r="K1020" s="59"/>
      <c r="L1020" s="59"/>
      <c r="M1020" s="59"/>
      <c r="N1020" s="59"/>
      <c r="O1020" s="59"/>
      <c r="P1020" s="59"/>
      <c r="Q1020" s="59"/>
      <c r="R1020" s="59"/>
      <c r="S1020" s="59"/>
      <c r="T1020" s="59"/>
      <c r="U1020" s="59"/>
      <c r="V1020" s="59"/>
      <c r="W1020" s="59"/>
      <c r="X1020" s="59"/>
      <c r="Y1020" s="59"/>
      <c r="Z1020" s="59"/>
      <c r="AA1020" s="59"/>
      <c r="AB1020" s="59"/>
    </row>
    <row r="1021">
      <c r="A1021" s="59"/>
      <c r="B1021" s="73"/>
      <c r="C1021" s="59"/>
      <c r="D1021" s="59"/>
      <c r="E1021" s="59"/>
      <c r="F1021" s="59"/>
      <c r="G1021" s="59"/>
      <c r="H1021" s="59"/>
      <c r="I1021" s="59"/>
      <c r="J1021" s="59"/>
      <c r="K1021" s="59"/>
      <c r="L1021" s="59"/>
      <c r="M1021" s="59"/>
      <c r="N1021" s="59"/>
      <c r="O1021" s="59"/>
      <c r="P1021" s="59"/>
      <c r="Q1021" s="59"/>
      <c r="R1021" s="59"/>
      <c r="S1021" s="59"/>
      <c r="T1021" s="59"/>
      <c r="U1021" s="59"/>
      <c r="V1021" s="59"/>
      <c r="W1021" s="59"/>
      <c r="X1021" s="59"/>
      <c r="Y1021" s="59"/>
      <c r="Z1021" s="59"/>
      <c r="AA1021" s="59"/>
      <c r="AB1021" s="59"/>
    </row>
    <row r="1022">
      <c r="A1022" s="59"/>
      <c r="B1022" s="73"/>
      <c r="C1022" s="59"/>
      <c r="D1022" s="59"/>
      <c r="E1022" s="59"/>
      <c r="F1022" s="59"/>
      <c r="G1022" s="59"/>
      <c r="H1022" s="59"/>
      <c r="I1022" s="59"/>
      <c r="J1022" s="59"/>
      <c r="K1022" s="59"/>
      <c r="L1022" s="59"/>
      <c r="M1022" s="59"/>
      <c r="N1022" s="59"/>
      <c r="O1022" s="59"/>
      <c r="P1022" s="59"/>
      <c r="Q1022" s="59"/>
      <c r="R1022" s="59"/>
      <c r="S1022" s="59"/>
      <c r="T1022" s="59"/>
      <c r="U1022" s="59"/>
      <c r="V1022" s="59"/>
      <c r="W1022" s="59"/>
      <c r="X1022" s="59"/>
      <c r="Y1022" s="59"/>
      <c r="Z1022" s="59"/>
      <c r="AA1022" s="59"/>
      <c r="AB1022" s="59"/>
    </row>
    <row r="1023">
      <c r="A1023" s="59"/>
      <c r="B1023" s="73"/>
      <c r="C1023" s="59"/>
      <c r="D1023" s="59"/>
      <c r="E1023" s="59"/>
      <c r="F1023" s="59"/>
      <c r="G1023" s="59"/>
      <c r="H1023" s="59"/>
      <c r="I1023" s="59"/>
      <c r="J1023" s="59"/>
      <c r="K1023" s="59"/>
      <c r="L1023" s="59"/>
      <c r="M1023" s="59"/>
      <c r="N1023" s="59"/>
      <c r="O1023" s="59"/>
      <c r="P1023" s="59"/>
      <c r="Q1023" s="59"/>
      <c r="R1023" s="59"/>
      <c r="S1023" s="59"/>
      <c r="T1023" s="59"/>
      <c r="U1023" s="59"/>
      <c r="V1023" s="59"/>
      <c r="W1023" s="59"/>
      <c r="X1023" s="59"/>
      <c r="Y1023" s="59"/>
      <c r="Z1023" s="59"/>
      <c r="AA1023" s="59"/>
      <c r="AB1023" s="59"/>
    </row>
    <row r="1024">
      <c r="A1024" s="59"/>
      <c r="B1024" s="73"/>
      <c r="C1024" s="59"/>
      <c r="D1024" s="59"/>
      <c r="E1024" s="59"/>
      <c r="F1024" s="59"/>
      <c r="G1024" s="59"/>
      <c r="H1024" s="59"/>
      <c r="I1024" s="59"/>
      <c r="J1024" s="59"/>
      <c r="K1024" s="59"/>
      <c r="L1024" s="59"/>
      <c r="M1024" s="59"/>
      <c r="N1024" s="59"/>
      <c r="O1024" s="59"/>
      <c r="P1024" s="59"/>
      <c r="Q1024" s="59"/>
      <c r="R1024" s="59"/>
      <c r="S1024" s="59"/>
      <c r="T1024" s="59"/>
      <c r="U1024" s="59"/>
      <c r="V1024" s="59"/>
      <c r="W1024" s="59"/>
      <c r="X1024" s="59"/>
      <c r="Y1024" s="59"/>
      <c r="Z1024" s="59"/>
      <c r="AA1024" s="59"/>
      <c r="AB1024" s="59"/>
    </row>
    <row r="1025">
      <c r="A1025" s="59"/>
      <c r="B1025" s="73"/>
      <c r="C1025" s="59"/>
      <c r="D1025" s="59"/>
      <c r="E1025" s="59"/>
      <c r="F1025" s="59"/>
      <c r="G1025" s="59"/>
      <c r="H1025" s="59"/>
      <c r="I1025" s="59"/>
      <c r="J1025" s="59"/>
      <c r="K1025" s="59"/>
      <c r="L1025" s="59"/>
      <c r="M1025" s="59"/>
      <c r="N1025" s="59"/>
      <c r="O1025" s="59"/>
      <c r="P1025" s="59"/>
      <c r="Q1025" s="59"/>
      <c r="R1025" s="59"/>
      <c r="S1025" s="59"/>
      <c r="T1025" s="59"/>
      <c r="U1025" s="59"/>
      <c r="V1025" s="59"/>
      <c r="W1025" s="59"/>
      <c r="X1025" s="59"/>
      <c r="Y1025" s="59"/>
      <c r="Z1025" s="59"/>
      <c r="AA1025" s="59"/>
      <c r="AB1025" s="59"/>
    </row>
    <row r="1026">
      <c r="A1026" s="59"/>
      <c r="B1026" s="73"/>
      <c r="C1026" s="59"/>
      <c r="D1026" s="59"/>
      <c r="E1026" s="59"/>
      <c r="F1026" s="59"/>
      <c r="G1026" s="59"/>
      <c r="H1026" s="59"/>
      <c r="I1026" s="59"/>
      <c r="J1026" s="59"/>
      <c r="K1026" s="59"/>
      <c r="L1026" s="59"/>
      <c r="M1026" s="59"/>
      <c r="N1026" s="59"/>
      <c r="O1026" s="59"/>
      <c r="P1026" s="59"/>
      <c r="Q1026" s="59"/>
      <c r="R1026" s="59"/>
      <c r="S1026" s="59"/>
      <c r="T1026" s="59"/>
      <c r="U1026" s="59"/>
      <c r="V1026" s="59"/>
      <c r="W1026" s="59"/>
      <c r="X1026" s="59"/>
      <c r="Y1026" s="59"/>
      <c r="Z1026" s="59"/>
      <c r="AA1026" s="59"/>
      <c r="AB1026" s="59"/>
    </row>
    <row r="1027">
      <c r="A1027" s="59"/>
      <c r="B1027" s="73"/>
      <c r="C1027" s="59"/>
      <c r="D1027" s="59"/>
      <c r="E1027" s="59"/>
      <c r="F1027" s="59"/>
      <c r="G1027" s="59"/>
      <c r="H1027" s="59"/>
      <c r="I1027" s="59"/>
      <c r="J1027" s="59"/>
      <c r="K1027" s="59"/>
      <c r="L1027" s="59"/>
      <c r="M1027" s="59"/>
      <c r="N1027" s="59"/>
      <c r="O1027" s="59"/>
      <c r="P1027" s="59"/>
      <c r="Q1027" s="59"/>
      <c r="R1027" s="59"/>
      <c r="S1027" s="59"/>
      <c r="T1027" s="59"/>
      <c r="U1027" s="59"/>
      <c r="V1027" s="59"/>
      <c r="W1027" s="59"/>
      <c r="X1027" s="59"/>
      <c r="Y1027" s="59"/>
      <c r="Z1027" s="59"/>
      <c r="AA1027" s="59"/>
      <c r="AB1027" s="59"/>
    </row>
    <row r="1028">
      <c r="A1028" s="59"/>
      <c r="B1028" s="73"/>
      <c r="C1028" s="59"/>
      <c r="D1028" s="59"/>
      <c r="E1028" s="59"/>
      <c r="F1028" s="59"/>
      <c r="G1028" s="59"/>
      <c r="H1028" s="59"/>
      <c r="I1028" s="59"/>
      <c r="J1028" s="59"/>
      <c r="K1028" s="59"/>
      <c r="L1028" s="59"/>
      <c r="M1028" s="59"/>
      <c r="N1028" s="59"/>
      <c r="O1028" s="59"/>
      <c r="P1028" s="59"/>
      <c r="Q1028" s="59"/>
      <c r="R1028" s="59"/>
      <c r="S1028" s="59"/>
      <c r="T1028" s="59"/>
      <c r="U1028" s="59"/>
      <c r="V1028" s="59"/>
      <c r="W1028" s="59"/>
      <c r="X1028" s="59"/>
      <c r="Y1028" s="59"/>
      <c r="Z1028" s="59"/>
      <c r="AA1028" s="59"/>
      <c r="AB1028" s="59"/>
    </row>
    <row r="1029">
      <c r="A1029" s="59"/>
      <c r="B1029" s="73"/>
      <c r="C1029" s="59"/>
      <c r="D1029" s="59"/>
      <c r="E1029" s="59"/>
      <c r="F1029" s="59"/>
      <c r="G1029" s="59"/>
      <c r="H1029" s="59"/>
      <c r="I1029" s="59"/>
      <c r="J1029" s="59"/>
      <c r="K1029" s="59"/>
      <c r="L1029" s="59"/>
      <c r="M1029" s="59"/>
      <c r="N1029" s="59"/>
      <c r="O1029" s="59"/>
      <c r="P1029" s="59"/>
      <c r="Q1029" s="59"/>
      <c r="R1029" s="59"/>
      <c r="S1029" s="59"/>
      <c r="T1029" s="59"/>
      <c r="U1029" s="59"/>
      <c r="V1029" s="59"/>
      <c r="W1029" s="59"/>
      <c r="X1029" s="59"/>
      <c r="Y1029" s="59"/>
      <c r="Z1029" s="59"/>
      <c r="AA1029" s="59"/>
      <c r="AB1029" s="59"/>
    </row>
    <row r="1030">
      <c r="A1030" s="59"/>
      <c r="B1030" s="73"/>
      <c r="C1030" s="59"/>
      <c r="D1030" s="59"/>
      <c r="E1030" s="59"/>
      <c r="F1030" s="59"/>
      <c r="G1030" s="59"/>
      <c r="H1030" s="59"/>
      <c r="I1030" s="59"/>
      <c r="J1030" s="59"/>
      <c r="K1030" s="59"/>
      <c r="L1030" s="59"/>
      <c r="M1030" s="59"/>
      <c r="N1030" s="59"/>
      <c r="O1030" s="59"/>
      <c r="P1030" s="59"/>
      <c r="Q1030" s="59"/>
      <c r="R1030" s="59"/>
      <c r="S1030" s="59"/>
      <c r="T1030" s="59"/>
      <c r="U1030" s="59"/>
      <c r="V1030" s="59"/>
      <c r="W1030" s="59"/>
      <c r="X1030" s="59"/>
      <c r="Y1030" s="59"/>
      <c r="Z1030" s="59"/>
      <c r="AA1030" s="59"/>
      <c r="AB1030" s="59"/>
    </row>
    <row r="1031">
      <c r="A1031" s="59"/>
      <c r="B1031" s="73"/>
      <c r="C1031" s="59"/>
      <c r="D1031" s="59"/>
      <c r="E1031" s="59"/>
      <c r="F1031" s="59"/>
      <c r="G1031" s="59"/>
      <c r="H1031" s="59"/>
      <c r="I1031" s="59"/>
      <c r="J1031" s="59"/>
      <c r="K1031" s="59"/>
      <c r="L1031" s="59"/>
      <c r="M1031" s="59"/>
      <c r="N1031" s="59"/>
      <c r="O1031" s="59"/>
      <c r="P1031" s="59"/>
      <c r="Q1031" s="59"/>
      <c r="R1031" s="59"/>
      <c r="S1031" s="59"/>
      <c r="T1031" s="59"/>
      <c r="U1031" s="59"/>
      <c r="V1031" s="59"/>
      <c r="W1031" s="59"/>
      <c r="X1031" s="59"/>
      <c r="Y1031" s="59"/>
      <c r="Z1031" s="59"/>
      <c r="AA1031" s="59"/>
      <c r="AB1031" s="59"/>
    </row>
    <row r="1032">
      <c r="A1032" s="59"/>
      <c r="B1032" s="73"/>
      <c r="C1032" s="59"/>
      <c r="D1032" s="59"/>
      <c r="E1032" s="59"/>
      <c r="F1032" s="59"/>
      <c r="G1032" s="59"/>
      <c r="H1032" s="59"/>
      <c r="I1032" s="59"/>
      <c r="J1032" s="59"/>
      <c r="K1032" s="59"/>
      <c r="L1032" s="59"/>
      <c r="M1032" s="59"/>
      <c r="N1032" s="59"/>
      <c r="O1032" s="59"/>
      <c r="P1032" s="59"/>
      <c r="Q1032" s="59"/>
      <c r="R1032" s="59"/>
      <c r="S1032" s="59"/>
      <c r="T1032" s="59"/>
      <c r="U1032" s="59"/>
      <c r="V1032" s="59"/>
      <c r="W1032" s="59"/>
      <c r="X1032" s="59"/>
      <c r="Y1032" s="59"/>
      <c r="Z1032" s="59"/>
      <c r="AA1032" s="59"/>
      <c r="AB1032" s="59"/>
    </row>
    <row r="1033">
      <c r="A1033" s="59"/>
      <c r="B1033" s="73"/>
      <c r="C1033" s="59"/>
      <c r="D1033" s="59"/>
      <c r="E1033" s="59"/>
      <c r="F1033" s="59"/>
      <c r="G1033" s="59"/>
      <c r="H1033" s="59"/>
      <c r="I1033" s="59"/>
      <c r="J1033" s="59"/>
      <c r="K1033" s="59"/>
      <c r="L1033" s="59"/>
      <c r="M1033" s="59"/>
      <c r="N1033" s="59"/>
      <c r="O1033" s="59"/>
      <c r="P1033" s="59"/>
      <c r="Q1033" s="59"/>
      <c r="R1033" s="59"/>
      <c r="S1033" s="59"/>
      <c r="T1033" s="59"/>
      <c r="U1033" s="59"/>
      <c r="V1033" s="59"/>
      <c r="W1033" s="59"/>
      <c r="X1033" s="59"/>
      <c r="Y1033" s="59"/>
      <c r="Z1033" s="59"/>
      <c r="AA1033" s="59"/>
      <c r="AB1033" s="59"/>
    </row>
    <row r="1034">
      <c r="A1034" s="59"/>
      <c r="B1034" s="73"/>
      <c r="C1034" s="59"/>
      <c r="D1034" s="59"/>
      <c r="E1034" s="59"/>
      <c r="F1034" s="59"/>
      <c r="G1034" s="59"/>
      <c r="H1034" s="59"/>
      <c r="I1034" s="59"/>
      <c r="J1034" s="59"/>
      <c r="K1034" s="59"/>
      <c r="L1034" s="59"/>
      <c r="M1034" s="59"/>
      <c r="N1034" s="59"/>
      <c r="O1034" s="59"/>
      <c r="P1034" s="59"/>
      <c r="Q1034" s="59"/>
      <c r="R1034" s="59"/>
      <c r="S1034" s="59"/>
      <c r="T1034" s="59"/>
      <c r="U1034" s="59"/>
      <c r="V1034" s="59"/>
      <c r="W1034" s="59"/>
      <c r="X1034" s="59"/>
      <c r="Y1034" s="59"/>
      <c r="Z1034" s="59"/>
      <c r="AA1034" s="59"/>
      <c r="AB1034" s="59"/>
    </row>
    <row r="1035">
      <c r="A1035" s="59"/>
      <c r="B1035" s="73"/>
      <c r="C1035" s="59"/>
      <c r="D1035" s="59"/>
      <c r="E1035" s="59"/>
      <c r="F1035" s="59"/>
      <c r="G1035" s="59"/>
      <c r="H1035" s="59"/>
      <c r="I1035" s="59"/>
      <c r="J1035" s="59"/>
      <c r="K1035" s="59"/>
      <c r="L1035" s="59"/>
      <c r="M1035" s="59"/>
      <c r="N1035" s="59"/>
      <c r="O1035" s="59"/>
      <c r="P1035" s="59"/>
      <c r="Q1035" s="59"/>
      <c r="R1035" s="59"/>
      <c r="S1035" s="59"/>
      <c r="T1035" s="59"/>
      <c r="U1035" s="59"/>
      <c r="V1035" s="59"/>
      <c r="W1035" s="59"/>
      <c r="X1035" s="59"/>
      <c r="Y1035" s="59"/>
      <c r="Z1035" s="59"/>
      <c r="AA1035" s="59"/>
      <c r="AB1035" s="59"/>
    </row>
    <row r="1036">
      <c r="A1036" s="59"/>
      <c r="B1036" s="73"/>
      <c r="C1036" s="59"/>
      <c r="D1036" s="59"/>
      <c r="E1036" s="59"/>
      <c r="F1036" s="59"/>
      <c r="G1036" s="59"/>
      <c r="H1036" s="59"/>
      <c r="I1036" s="59"/>
      <c r="J1036" s="59"/>
      <c r="K1036" s="59"/>
      <c r="L1036" s="59"/>
      <c r="M1036" s="59"/>
      <c r="N1036" s="59"/>
      <c r="O1036" s="59"/>
      <c r="P1036" s="59"/>
      <c r="Q1036" s="59"/>
      <c r="R1036" s="59"/>
      <c r="S1036" s="59"/>
      <c r="T1036" s="59"/>
      <c r="U1036" s="59"/>
      <c r="V1036" s="59"/>
      <c r="W1036" s="59"/>
      <c r="X1036" s="59"/>
      <c r="Y1036" s="59"/>
      <c r="Z1036" s="59"/>
      <c r="AA1036" s="59"/>
      <c r="AB1036" s="59"/>
    </row>
    <row r="1037">
      <c r="A1037" s="59"/>
      <c r="B1037" s="73"/>
      <c r="C1037" s="59"/>
      <c r="D1037" s="59"/>
      <c r="E1037" s="59"/>
      <c r="F1037" s="59"/>
      <c r="G1037" s="59"/>
      <c r="H1037" s="59"/>
      <c r="I1037" s="59"/>
      <c r="J1037" s="59"/>
      <c r="K1037" s="59"/>
      <c r="L1037" s="59"/>
      <c r="M1037" s="59"/>
      <c r="N1037" s="59"/>
      <c r="O1037" s="59"/>
      <c r="P1037" s="59"/>
      <c r="Q1037" s="59"/>
      <c r="R1037" s="59"/>
      <c r="S1037" s="59"/>
      <c r="T1037" s="59"/>
      <c r="U1037" s="59"/>
      <c r="V1037" s="59"/>
      <c r="W1037" s="59"/>
      <c r="X1037" s="59"/>
      <c r="Y1037" s="59"/>
      <c r="Z1037" s="59"/>
      <c r="AA1037" s="59"/>
      <c r="AB1037" s="59"/>
    </row>
    <row r="1038">
      <c r="A1038" s="59"/>
      <c r="B1038" s="73"/>
      <c r="C1038" s="59"/>
      <c r="D1038" s="59"/>
      <c r="E1038" s="59"/>
      <c r="F1038" s="59"/>
      <c r="G1038" s="59"/>
      <c r="H1038" s="59"/>
      <c r="I1038" s="59"/>
      <c r="J1038" s="59"/>
      <c r="K1038" s="59"/>
      <c r="L1038" s="59"/>
      <c r="M1038" s="59"/>
      <c r="N1038" s="59"/>
      <c r="O1038" s="59"/>
      <c r="P1038" s="59"/>
      <c r="Q1038" s="59"/>
      <c r="R1038" s="59"/>
      <c r="S1038" s="59"/>
      <c r="T1038" s="59"/>
      <c r="U1038" s="59"/>
      <c r="V1038" s="59"/>
      <c r="W1038" s="59"/>
      <c r="X1038" s="59"/>
      <c r="Y1038" s="59"/>
      <c r="Z1038" s="59"/>
      <c r="AA1038" s="59"/>
      <c r="AB1038" s="59"/>
    </row>
    <row r="1039">
      <c r="A1039" s="59"/>
      <c r="B1039" s="73"/>
      <c r="C1039" s="59"/>
      <c r="D1039" s="59"/>
      <c r="E1039" s="59"/>
      <c r="F1039" s="59"/>
      <c r="G1039" s="59"/>
      <c r="H1039" s="59"/>
      <c r="I1039" s="59"/>
      <c r="J1039" s="59"/>
      <c r="K1039" s="59"/>
      <c r="L1039" s="59"/>
      <c r="M1039" s="59"/>
      <c r="N1039" s="59"/>
      <c r="O1039" s="59"/>
      <c r="P1039" s="59"/>
      <c r="Q1039" s="59"/>
      <c r="R1039" s="59"/>
      <c r="S1039" s="59"/>
      <c r="T1039" s="59"/>
      <c r="U1039" s="59"/>
      <c r="V1039" s="59"/>
      <c r="W1039" s="59"/>
      <c r="X1039" s="59"/>
      <c r="Y1039" s="59"/>
      <c r="Z1039" s="59"/>
      <c r="AA1039" s="59"/>
      <c r="AB1039" s="59"/>
    </row>
    <row r="1040">
      <c r="A1040" s="59"/>
      <c r="B1040" s="73"/>
      <c r="C1040" s="59"/>
      <c r="D1040" s="59"/>
      <c r="E1040" s="59"/>
      <c r="F1040" s="59"/>
      <c r="G1040" s="59"/>
      <c r="H1040" s="59"/>
      <c r="I1040" s="59"/>
      <c r="J1040" s="59"/>
      <c r="K1040" s="59"/>
      <c r="L1040" s="59"/>
      <c r="M1040" s="59"/>
      <c r="N1040" s="59"/>
      <c r="O1040" s="59"/>
      <c r="P1040" s="59"/>
      <c r="Q1040" s="59"/>
      <c r="R1040" s="59"/>
      <c r="S1040" s="59"/>
      <c r="T1040" s="59"/>
      <c r="U1040" s="59"/>
      <c r="V1040" s="59"/>
      <c r="W1040" s="59"/>
      <c r="X1040" s="59"/>
      <c r="Y1040" s="59"/>
      <c r="Z1040" s="59"/>
      <c r="AA1040" s="59"/>
      <c r="AB1040" s="59"/>
    </row>
    <row r="1041">
      <c r="A1041" s="59"/>
      <c r="B1041" s="73"/>
      <c r="C1041" s="59"/>
      <c r="D1041" s="59"/>
      <c r="E1041" s="59"/>
      <c r="F1041" s="59"/>
      <c r="G1041" s="59"/>
      <c r="H1041" s="59"/>
      <c r="I1041" s="59"/>
      <c r="J1041" s="59"/>
      <c r="K1041" s="59"/>
      <c r="L1041" s="59"/>
      <c r="M1041" s="59"/>
      <c r="N1041" s="59"/>
      <c r="O1041" s="59"/>
      <c r="P1041" s="59"/>
      <c r="Q1041" s="59"/>
      <c r="R1041" s="59"/>
      <c r="S1041" s="59"/>
      <c r="T1041" s="59"/>
      <c r="U1041" s="59"/>
      <c r="V1041" s="59"/>
      <c r="W1041" s="59"/>
      <c r="X1041" s="59"/>
      <c r="Y1041" s="59"/>
      <c r="Z1041" s="59"/>
      <c r="AA1041" s="59"/>
      <c r="AB1041" s="59"/>
    </row>
    <row r="1042">
      <c r="A1042" s="59"/>
      <c r="B1042" s="73"/>
      <c r="C1042" s="59"/>
      <c r="D1042" s="59"/>
      <c r="E1042" s="59"/>
      <c r="F1042" s="59"/>
      <c r="G1042" s="59"/>
      <c r="H1042" s="59"/>
      <c r="I1042" s="59"/>
      <c r="J1042" s="59"/>
      <c r="K1042" s="59"/>
      <c r="L1042" s="59"/>
      <c r="M1042" s="59"/>
      <c r="N1042" s="59"/>
      <c r="O1042" s="59"/>
      <c r="P1042" s="59"/>
      <c r="Q1042" s="59"/>
      <c r="R1042" s="59"/>
      <c r="S1042" s="59"/>
      <c r="T1042" s="59"/>
      <c r="U1042" s="59"/>
      <c r="V1042" s="59"/>
      <c r="W1042" s="59"/>
      <c r="X1042" s="59"/>
      <c r="Y1042" s="59"/>
      <c r="Z1042" s="59"/>
      <c r="AA1042" s="59"/>
      <c r="AB1042" s="59"/>
    </row>
    <row r="1043">
      <c r="A1043" s="59"/>
      <c r="B1043" s="73"/>
      <c r="C1043" s="59"/>
      <c r="D1043" s="59"/>
      <c r="E1043" s="59"/>
      <c r="F1043" s="59"/>
      <c r="G1043" s="59"/>
      <c r="H1043" s="59"/>
      <c r="I1043" s="59"/>
      <c r="J1043" s="59"/>
      <c r="K1043" s="59"/>
      <c r="L1043" s="59"/>
      <c r="M1043" s="59"/>
      <c r="N1043" s="59"/>
      <c r="O1043" s="59"/>
      <c r="P1043" s="59"/>
      <c r="Q1043" s="59"/>
      <c r="R1043" s="59"/>
      <c r="S1043" s="59"/>
      <c r="T1043" s="59"/>
      <c r="U1043" s="59"/>
      <c r="V1043" s="59"/>
      <c r="W1043" s="59"/>
      <c r="X1043" s="59"/>
      <c r="Y1043" s="59"/>
      <c r="Z1043" s="59"/>
      <c r="AA1043" s="59"/>
      <c r="AB1043" s="59"/>
    </row>
    <row r="1044">
      <c r="A1044" s="59"/>
      <c r="B1044" s="73"/>
      <c r="C1044" s="59"/>
      <c r="D1044" s="59"/>
      <c r="E1044" s="59"/>
      <c r="F1044" s="59"/>
      <c r="G1044" s="59"/>
      <c r="H1044" s="59"/>
      <c r="I1044" s="59"/>
      <c r="J1044" s="59"/>
      <c r="K1044" s="59"/>
      <c r="L1044" s="59"/>
      <c r="M1044" s="59"/>
      <c r="N1044" s="59"/>
      <c r="O1044" s="59"/>
      <c r="P1044" s="59"/>
      <c r="Q1044" s="59"/>
      <c r="R1044" s="59"/>
      <c r="S1044" s="59"/>
      <c r="T1044" s="59"/>
      <c r="U1044" s="59"/>
      <c r="V1044" s="59"/>
      <c r="W1044" s="59"/>
      <c r="X1044" s="59"/>
      <c r="Y1044" s="59"/>
      <c r="Z1044" s="59"/>
      <c r="AA1044" s="59"/>
      <c r="AB1044" s="59"/>
    </row>
    <row r="1045">
      <c r="A1045" s="59"/>
      <c r="B1045" s="73"/>
      <c r="C1045" s="59"/>
      <c r="D1045" s="59"/>
      <c r="E1045" s="59"/>
      <c r="F1045" s="59"/>
      <c r="G1045" s="59"/>
      <c r="H1045" s="59"/>
      <c r="I1045" s="59"/>
      <c r="J1045" s="59"/>
      <c r="K1045" s="59"/>
      <c r="L1045" s="59"/>
      <c r="M1045" s="59"/>
      <c r="N1045" s="59"/>
      <c r="O1045" s="59"/>
      <c r="P1045" s="59"/>
      <c r="Q1045" s="59"/>
      <c r="R1045" s="59"/>
      <c r="S1045" s="59"/>
      <c r="T1045" s="59"/>
      <c r="U1045" s="59"/>
      <c r="V1045" s="59"/>
      <c r="W1045" s="59"/>
      <c r="X1045" s="59"/>
      <c r="Y1045" s="59"/>
      <c r="Z1045" s="59"/>
      <c r="AA1045" s="59"/>
      <c r="AB1045" s="59"/>
    </row>
    <row r="1046">
      <c r="A1046" s="59"/>
      <c r="B1046" s="73"/>
      <c r="C1046" s="59"/>
      <c r="D1046" s="59"/>
      <c r="E1046" s="59"/>
      <c r="F1046" s="59"/>
      <c r="G1046" s="59"/>
      <c r="H1046" s="59"/>
      <c r="I1046" s="59"/>
      <c r="J1046" s="59"/>
      <c r="K1046" s="59"/>
      <c r="L1046" s="59"/>
      <c r="M1046" s="59"/>
      <c r="N1046" s="59"/>
      <c r="O1046" s="59"/>
      <c r="P1046" s="59"/>
      <c r="Q1046" s="59"/>
      <c r="R1046" s="59"/>
      <c r="S1046" s="59"/>
      <c r="T1046" s="59"/>
      <c r="U1046" s="59"/>
      <c r="V1046" s="59"/>
      <c r="W1046" s="59"/>
      <c r="X1046" s="59"/>
      <c r="Y1046" s="59"/>
      <c r="Z1046" s="59"/>
      <c r="AA1046" s="59"/>
      <c r="AB1046" s="59"/>
    </row>
    <row r="1047">
      <c r="A1047" s="59"/>
      <c r="B1047" s="73"/>
      <c r="C1047" s="59"/>
      <c r="D1047" s="59"/>
      <c r="E1047" s="59"/>
      <c r="F1047" s="59"/>
      <c r="G1047" s="59"/>
      <c r="H1047" s="59"/>
      <c r="I1047" s="59"/>
      <c r="J1047" s="59"/>
      <c r="K1047" s="59"/>
      <c r="L1047" s="59"/>
      <c r="M1047" s="59"/>
      <c r="N1047" s="59"/>
      <c r="O1047" s="59"/>
      <c r="P1047" s="59"/>
      <c r="Q1047" s="59"/>
      <c r="R1047" s="59"/>
      <c r="S1047" s="59"/>
      <c r="T1047" s="59"/>
      <c r="U1047" s="59"/>
      <c r="V1047" s="59"/>
      <c r="W1047" s="59"/>
      <c r="X1047" s="59"/>
      <c r="Y1047" s="59"/>
      <c r="Z1047" s="59"/>
      <c r="AA1047" s="59"/>
      <c r="AB1047" s="59"/>
    </row>
    <row r="1048">
      <c r="A1048" s="59"/>
      <c r="B1048" s="73"/>
      <c r="C1048" s="59"/>
      <c r="D1048" s="59"/>
      <c r="E1048" s="59"/>
      <c r="F1048" s="59"/>
      <c r="G1048" s="59"/>
      <c r="H1048" s="59"/>
      <c r="I1048" s="59"/>
      <c r="J1048" s="59"/>
      <c r="K1048" s="59"/>
      <c r="L1048" s="59"/>
      <c r="M1048" s="59"/>
      <c r="N1048" s="59"/>
      <c r="O1048" s="59"/>
      <c r="P1048" s="59"/>
      <c r="Q1048" s="59"/>
      <c r="R1048" s="59"/>
      <c r="S1048" s="59"/>
      <c r="T1048" s="59"/>
      <c r="U1048" s="59"/>
      <c r="V1048" s="59"/>
      <c r="W1048" s="59"/>
      <c r="X1048" s="59"/>
      <c r="Y1048" s="59"/>
      <c r="Z1048" s="59"/>
      <c r="AA1048" s="59"/>
      <c r="AB1048" s="59"/>
    </row>
    <row r="1049">
      <c r="A1049" s="59"/>
      <c r="B1049" s="73"/>
      <c r="C1049" s="59"/>
      <c r="D1049" s="59"/>
      <c r="E1049" s="59"/>
      <c r="F1049" s="59"/>
      <c r="G1049" s="59"/>
      <c r="H1049" s="59"/>
      <c r="I1049" s="59"/>
      <c r="J1049" s="59"/>
      <c r="K1049" s="59"/>
      <c r="L1049" s="59"/>
      <c r="M1049" s="59"/>
      <c r="N1049" s="59"/>
      <c r="O1049" s="59"/>
      <c r="P1049" s="59"/>
      <c r="Q1049" s="59"/>
      <c r="R1049" s="59"/>
      <c r="S1049" s="59"/>
      <c r="T1049" s="59"/>
      <c r="U1049" s="59"/>
      <c r="V1049" s="59"/>
      <c r="W1049" s="59"/>
      <c r="X1049" s="59"/>
      <c r="Y1049" s="59"/>
      <c r="Z1049" s="59"/>
      <c r="AA1049" s="59"/>
      <c r="AB1049" s="59"/>
    </row>
    <row r="1050">
      <c r="A1050" s="59"/>
      <c r="B1050" s="73"/>
      <c r="C1050" s="59"/>
      <c r="D1050" s="59"/>
      <c r="E1050" s="59"/>
      <c r="F1050" s="59"/>
      <c r="G1050" s="59"/>
      <c r="H1050" s="59"/>
      <c r="I1050" s="59"/>
      <c r="J1050" s="59"/>
      <c r="K1050" s="59"/>
      <c r="L1050" s="59"/>
      <c r="M1050" s="59"/>
      <c r="N1050" s="59"/>
      <c r="O1050" s="59"/>
      <c r="P1050" s="59"/>
      <c r="Q1050" s="59"/>
      <c r="R1050" s="59"/>
      <c r="S1050" s="59"/>
      <c r="T1050" s="59"/>
      <c r="U1050" s="59"/>
      <c r="V1050" s="59"/>
      <c r="W1050" s="59"/>
      <c r="X1050" s="59"/>
      <c r="Y1050" s="59"/>
      <c r="Z1050" s="59"/>
      <c r="AA1050" s="59"/>
      <c r="AB1050" s="59"/>
    </row>
    <row r="1051">
      <c r="A1051" s="59"/>
      <c r="B1051" s="73"/>
      <c r="C1051" s="59"/>
      <c r="D1051" s="59"/>
      <c r="E1051" s="59"/>
      <c r="F1051" s="59"/>
      <c r="G1051" s="59"/>
      <c r="H1051" s="59"/>
      <c r="I1051" s="59"/>
      <c r="J1051" s="59"/>
      <c r="K1051" s="59"/>
      <c r="L1051" s="59"/>
      <c r="M1051" s="59"/>
      <c r="N1051" s="59"/>
      <c r="O1051" s="59"/>
      <c r="P1051" s="59"/>
      <c r="Q1051" s="59"/>
      <c r="R1051" s="59"/>
      <c r="S1051" s="59"/>
      <c r="T1051" s="59"/>
      <c r="U1051" s="59"/>
      <c r="V1051" s="59"/>
      <c r="W1051" s="59"/>
      <c r="X1051" s="59"/>
      <c r="Y1051" s="59"/>
      <c r="Z1051" s="59"/>
      <c r="AA1051" s="59"/>
      <c r="AB1051" s="59"/>
    </row>
    <row r="1052">
      <c r="A1052" s="59"/>
      <c r="B1052" s="73"/>
      <c r="C1052" s="59"/>
      <c r="D1052" s="59"/>
      <c r="E1052" s="59"/>
      <c r="F1052" s="59"/>
      <c r="G1052" s="59"/>
      <c r="H1052" s="59"/>
      <c r="I1052" s="59"/>
      <c r="J1052" s="59"/>
      <c r="K1052" s="59"/>
      <c r="L1052" s="59"/>
      <c r="M1052" s="59"/>
      <c r="N1052" s="59"/>
      <c r="O1052" s="59"/>
      <c r="P1052" s="59"/>
      <c r="Q1052" s="59"/>
      <c r="R1052" s="59"/>
      <c r="S1052" s="59"/>
      <c r="T1052" s="59"/>
      <c r="U1052" s="59"/>
      <c r="V1052" s="59"/>
      <c r="W1052" s="59"/>
      <c r="X1052" s="59"/>
      <c r="Y1052" s="59"/>
      <c r="Z1052" s="59"/>
      <c r="AA1052" s="59"/>
      <c r="AB1052" s="59"/>
    </row>
    <row r="1053">
      <c r="A1053" s="59"/>
      <c r="B1053" s="73"/>
      <c r="C1053" s="59"/>
      <c r="D1053" s="59"/>
      <c r="E1053" s="59"/>
      <c r="F1053" s="59"/>
      <c r="G1053" s="59"/>
      <c r="H1053" s="59"/>
      <c r="I1053" s="59"/>
      <c r="J1053" s="59"/>
      <c r="K1053" s="59"/>
      <c r="L1053" s="59"/>
      <c r="M1053" s="59"/>
      <c r="N1053" s="59"/>
      <c r="O1053" s="59"/>
      <c r="P1053" s="59"/>
      <c r="Q1053" s="59"/>
      <c r="R1053" s="59"/>
      <c r="S1053" s="59"/>
      <c r="T1053" s="59"/>
      <c r="U1053" s="59"/>
      <c r="V1053" s="59"/>
      <c r="W1053" s="59"/>
      <c r="X1053" s="59"/>
      <c r="Y1053" s="59"/>
      <c r="Z1053" s="59"/>
      <c r="AA1053" s="59"/>
      <c r="AB1053" s="59"/>
    </row>
    <row r="1054">
      <c r="A1054" s="59"/>
      <c r="B1054" s="73"/>
      <c r="C1054" s="59"/>
      <c r="D1054" s="59"/>
      <c r="E1054" s="59"/>
      <c r="F1054" s="59"/>
      <c r="G1054" s="59"/>
      <c r="H1054" s="59"/>
      <c r="I1054" s="59"/>
      <c r="J1054" s="59"/>
      <c r="K1054" s="59"/>
      <c r="L1054" s="59"/>
      <c r="M1054" s="59"/>
      <c r="N1054" s="59"/>
      <c r="O1054" s="59"/>
      <c r="P1054" s="59"/>
      <c r="Q1054" s="59"/>
      <c r="R1054" s="59"/>
      <c r="S1054" s="59"/>
      <c r="T1054" s="59"/>
      <c r="U1054" s="59"/>
      <c r="V1054" s="59"/>
      <c r="W1054" s="59"/>
      <c r="X1054" s="59"/>
      <c r="Y1054" s="59"/>
      <c r="Z1054" s="59"/>
      <c r="AA1054" s="59"/>
      <c r="AB1054" s="59"/>
    </row>
    <row r="1055">
      <c r="A1055" s="59"/>
      <c r="B1055" s="73"/>
      <c r="C1055" s="59"/>
      <c r="D1055" s="59"/>
      <c r="E1055" s="59"/>
      <c r="F1055" s="59"/>
      <c r="G1055" s="59"/>
      <c r="H1055" s="59"/>
      <c r="I1055" s="59"/>
      <c r="J1055" s="59"/>
      <c r="K1055" s="59"/>
      <c r="L1055" s="59"/>
      <c r="M1055" s="59"/>
      <c r="N1055" s="59"/>
      <c r="O1055" s="59"/>
      <c r="P1055" s="59"/>
      <c r="Q1055" s="59"/>
      <c r="R1055" s="59"/>
      <c r="S1055" s="59"/>
      <c r="T1055" s="59"/>
      <c r="U1055" s="59"/>
      <c r="V1055" s="59"/>
      <c r="W1055" s="59"/>
      <c r="X1055" s="59"/>
      <c r="Y1055" s="59"/>
      <c r="Z1055" s="59"/>
      <c r="AA1055" s="59"/>
      <c r="AB1055" s="59"/>
    </row>
    <row r="1056">
      <c r="A1056" s="59"/>
      <c r="B1056" s="73"/>
      <c r="C1056" s="59"/>
      <c r="D1056" s="59"/>
      <c r="E1056" s="59"/>
      <c r="F1056" s="59"/>
      <c r="G1056" s="59"/>
      <c r="H1056" s="59"/>
      <c r="I1056" s="59"/>
      <c r="J1056" s="59"/>
      <c r="K1056" s="59"/>
      <c r="L1056" s="59"/>
      <c r="M1056" s="59"/>
      <c r="N1056" s="59"/>
      <c r="O1056" s="59"/>
      <c r="P1056" s="59"/>
      <c r="Q1056" s="59"/>
      <c r="R1056" s="59"/>
      <c r="S1056" s="59"/>
      <c r="T1056" s="59"/>
      <c r="U1056" s="59"/>
      <c r="V1056" s="59"/>
      <c r="W1056" s="59"/>
      <c r="X1056" s="59"/>
      <c r="Y1056" s="59"/>
      <c r="Z1056" s="59"/>
      <c r="AA1056" s="59"/>
      <c r="AB1056" s="59"/>
    </row>
    <row r="1057">
      <c r="A1057" s="59"/>
      <c r="B1057" s="73"/>
      <c r="C1057" s="59"/>
      <c r="D1057" s="59"/>
      <c r="E1057" s="59"/>
      <c r="F1057" s="59"/>
      <c r="G1057" s="59"/>
      <c r="H1057" s="59"/>
      <c r="I1057" s="59"/>
      <c r="J1057" s="59"/>
      <c r="K1057" s="59"/>
      <c r="L1057" s="59"/>
      <c r="M1057" s="59"/>
      <c r="N1057" s="59"/>
      <c r="O1057" s="59"/>
      <c r="P1057" s="59"/>
      <c r="Q1057" s="59"/>
      <c r="R1057" s="59"/>
      <c r="S1057" s="59"/>
      <c r="T1057" s="59"/>
      <c r="U1057" s="59"/>
      <c r="V1057" s="59"/>
      <c r="W1057" s="59"/>
      <c r="X1057" s="59"/>
      <c r="Y1057" s="59"/>
      <c r="Z1057" s="59"/>
      <c r="AA1057" s="59"/>
      <c r="AB1057" s="59"/>
    </row>
    <row r="1058">
      <c r="A1058" s="59"/>
      <c r="B1058" s="73"/>
      <c r="C1058" s="59"/>
      <c r="D1058" s="59"/>
      <c r="E1058" s="59"/>
      <c r="F1058" s="59"/>
      <c r="G1058" s="59"/>
      <c r="H1058" s="59"/>
      <c r="I1058" s="59"/>
      <c r="J1058" s="59"/>
      <c r="K1058" s="59"/>
      <c r="L1058" s="59"/>
      <c r="M1058" s="59"/>
      <c r="N1058" s="59"/>
      <c r="O1058" s="59"/>
      <c r="P1058" s="59"/>
      <c r="Q1058" s="59"/>
      <c r="R1058" s="59"/>
      <c r="S1058" s="59"/>
      <c r="T1058" s="59"/>
      <c r="U1058" s="59"/>
      <c r="V1058" s="59"/>
      <c r="W1058" s="59"/>
      <c r="X1058" s="59"/>
      <c r="Y1058" s="59"/>
      <c r="Z1058" s="59"/>
      <c r="AA1058" s="59"/>
      <c r="AB1058" s="59"/>
    </row>
    <row r="1059">
      <c r="A1059" s="59"/>
      <c r="B1059" s="73"/>
      <c r="C1059" s="59"/>
      <c r="D1059" s="59"/>
      <c r="E1059" s="59"/>
      <c r="F1059" s="59"/>
      <c r="G1059" s="59"/>
      <c r="H1059" s="59"/>
      <c r="I1059" s="59"/>
      <c r="J1059" s="59"/>
      <c r="K1059" s="59"/>
      <c r="L1059" s="59"/>
      <c r="M1059" s="59"/>
      <c r="N1059" s="59"/>
      <c r="O1059" s="59"/>
      <c r="P1059" s="59"/>
      <c r="Q1059" s="59"/>
      <c r="R1059" s="59"/>
      <c r="S1059" s="59"/>
      <c r="T1059" s="59"/>
      <c r="U1059" s="59"/>
      <c r="V1059" s="59"/>
      <c r="W1059" s="59"/>
      <c r="X1059" s="59"/>
      <c r="Y1059" s="59"/>
      <c r="Z1059" s="59"/>
      <c r="AA1059" s="59"/>
      <c r="AB1059" s="59"/>
    </row>
    <row r="1060">
      <c r="A1060" s="59"/>
      <c r="B1060" s="73"/>
      <c r="C1060" s="59"/>
      <c r="D1060" s="59"/>
      <c r="E1060" s="59"/>
      <c r="F1060" s="59"/>
      <c r="G1060" s="59"/>
      <c r="H1060" s="59"/>
      <c r="I1060" s="59"/>
      <c r="J1060" s="59"/>
      <c r="K1060" s="59"/>
      <c r="L1060" s="59"/>
      <c r="M1060" s="59"/>
      <c r="N1060" s="59"/>
      <c r="O1060" s="59"/>
      <c r="P1060" s="59"/>
      <c r="Q1060" s="59"/>
      <c r="R1060" s="59"/>
      <c r="S1060" s="59"/>
      <c r="T1060" s="59"/>
      <c r="U1060" s="59"/>
      <c r="V1060" s="59"/>
      <c r="W1060" s="59"/>
      <c r="X1060" s="59"/>
      <c r="Y1060" s="59"/>
      <c r="Z1060" s="59"/>
      <c r="AA1060" s="59"/>
      <c r="AB1060" s="59"/>
    </row>
    <row r="1061">
      <c r="A1061" s="59"/>
      <c r="B1061" s="73"/>
      <c r="C1061" s="59"/>
      <c r="D1061" s="59"/>
      <c r="E1061" s="59"/>
      <c r="F1061" s="59"/>
      <c r="G1061" s="59"/>
      <c r="H1061" s="59"/>
      <c r="I1061" s="59"/>
      <c r="J1061" s="59"/>
      <c r="K1061" s="59"/>
      <c r="L1061" s="59"/>
      <c r="M1061" s="59"/>
      <c r="N1061" s="59"/>
      <c r="O1061" s="59"/>
      <c r="P1061" s="59"/>
      <c r="Q1061" s="59"/>
      <c r="R1061" s="59"/>
      <c r="S1061" s="59"/>
      <c r="T1061" s="59"/>
      <c r="U1061" s="59"/>
      <c r="V1061" s="59"/>
      <c r="W1061" s="59"/>
      <c r="X1061" s="59"/>
      <c r="Y1061" s="59"/>
      <c r="Z1061" s="59"/>
      <c r="AA1061" s="59"/>
      <c r="AB1061" s="59"/>
    </row>
    <row r="1062">
      <c r="A1062" s="59"/>
      <c r="B1062" s="73"/>
      <c r="C1062" s="59"/>
      <c r="D1062" s="59"/>
      <c r="E1062" s="59"/>
      <c r="F1062" s="59"/>
      <c r="G1062" s="59"/>
      <c r="H1062" s="59"/>
      <c r="I1062" s="59"/>
      <c r="J1062" s="59"/>
      <c r="K1062" s="59"/>
      <c r="L1062" s="59"/>
      <c r="M1062" s="59"/>
      <c r="N1062" s="59"/>
      <c r="O1062" s="59"/>
      <c r="P1062" s="59"/>
      <c r="Q1062" s="59"/>
      <c r="R1062" s="59"/>
      <c r="S1062" s="59"/>
      <c r="T1062" s="59"/>
      <c r="U1062" s="59"/>
      <c r="V1062" s="59"/>
      <c r="W1062" s="59"/>
      <c r="X1062" s="59"/>
      <c r="Y1062" s="59"/>
      <c r="Z1062" s="59"/>
      <c r="AA1062" s="59"/>
      <c r="AB1062" s="59"/>
    </row>
    <row r="1063">
      <c r="A1063" s="59"/>
      <c r="B1063" s="73"/>
      <c r="C1063" s="59"/>
      <c r="D1063" s="59"/>
      <c r="E1063" s="59"/>
      <c r="F1063" s="59"/>
      <c r="G1063" s="59"/>
      <c r="H1063" s="59"/>
      <c r="I1063" s="59"/>
      <c r="J1063" s="59"/>
      <c r="K1063" s="59"/>
      <c r="L1063" s="59"/>
      <c r="M1063" s="59"/>
      <c r="N1063" s="59"/>
      <c r="O1063" s="59"/>
      <c r="P1063" s="59"/>
      <c r="Q1063" s="59"/>
      <c r="R1063" s="59"/>
      <c r="S1063" s="59"/>
      <c r="T1063" s="59"/>
      <c r="U1063" s="59"/>
      <c r="V1063" s="59"/>
      <c r="W1063" s="59"/>
      <c r="X1063" s="59"/>
      <c r="Y1063" s="59"/>
      <c r="Z1063" s="59"/>
      <c r="AA1063" s="59"/>
      <c r="AB1063" s="59"/>
    </row>
    <row r="1064">
      <c r="A1064" s="59"/>
      <c r="B1064" s="73"/>
      <c r="C1064" s="59"/>
      <c r="D1064" s="59"/>
      <c r="E1064" s="59"/>
      <c r="F1064" s="59"/>
      <c r="G1064" s="59"/>
      <c r="H1064" s="59"/>
      <c r="I1064" s="59"/>
      <c r="J1064" s="59"/>
      <c r="K1064" s="59"/>
      <c r="L1064" s="59"/>
      <c r="M1064" s="59"/>
      <c r="N1064" s="59"/>
      <c r="O1064" s="59"/>
      <c r="P1064" s="59"/>
      <c r="Q1064" s="59"/>
      <c r="R1064" s="59"/>
      <c r="S1064" s="59"/>
      <c r="T1064" s="59"/>
      <c r="U1064" s="59"/>
      <c r="V1064" s="59"/>
      <c r="W1064" s="59"/>
      <c r="X1064" s="59"/>
      <c r="Y1064" s="59"/>
      <c r="Z1064" s="59"/>
      <c r="AA1064" s="59"/>
      <c r="AB1064" s="59"/>
    </row>
    <row r="1065">
      <c r="A1065" s="59"/>
      <c r="B1065" s="73"/>
      <c r="C1065" s="59"/>
      <c r="D1065" s="59"/>
      <c r="E1065" s="59"/>
      <c r="F1065" s="59"/>
      <c r="G1065" s="59"/>
      <c r="H1065" s="59"/>
      <c r="I1065" s="59"/>
      <c r="J1065" s="59"/>
      <c r="K1065" s="59"/>
      <c r="L1065" s="59"/>
      <c r="M1065" s="59"/>
      <c r="N1065" s="59"/>
      <c r="O1065" s="59"/>
      <c r="P1065" s="59"/>
      <c r="Q1065" s="59"/>
      <c r="R1065" s="59"/>
      <c r="S1065" s="59"/>
      <c r="T1065" s="59"/>
      <c r="U1065" s="59"/>
      <c r="V1065" s="59"/>
      <c r="W1065" s="59"/>
      <c r="X1065" s="59"/>
      <c r="Y1065" s="59"/>
      <c r="Z1065" s="59"/>
      <c r="AA1065" s="59"/>
      <c r="AB1065" s="59"/>
    </row>
    <row r="1066">
      <c r="A1066" s="59"/>
      <c r="B1066" s="73"/>
      <c r="C1066" s="59"/>
      <c r="D1066" s="59"/>
      <c r="E1066" s="59"/>
      <c r="F1066" s="59"/>
      <c r="G1066" s="59"/>
      <c r="H1066" s="59"/>
      <c r="I1066" s="59"/>
      <c r="J1066" s="59"/>
      <c r="K1066" s="59"/>
      <c r="L1066" s="59"/>
      <c r="M1066" s="59"/>
      <c r="N1066" s="59"/>
      <c r="O1066" s="59"/>
      <c r="P1066" s="59"/>
      <c r="Q1066" s="59"/>
      <c r="R1066" s="59"/>
      <c r="S1066" s="59"/>
      <c r="T1066" s="59"/>
      <c r="U1066" s="59"/>
      <c r="V1066" s="59"/>
      <c r="W1066" s="59"/>
      <c r="X1066" s="59"/>
      <c r="Y1066" s="59"/>
      <c r="Z1066" s="59"/>
      <c r="AA1066" s="59"/>
      <c r="AB1066" s="59"/>
    </row>
    <row r="1067">
      <c r="A1067" s="59"/>
      <c r="B1067" s="73"/>
      <c r="C1067" s="59"/>
      <c r="D1067" s="59"/>
      <c r="E1067" s="59"/>
      <c r="F1067" s="59"/>
      <c r="G1067" s="59"/>
      <c r="H1067" s="59"/>
      <c r="I1067" s="59"/>
      <c r="J1067" s="59"/>
      <c r="K1067" s="59"/>
      <c r="L1067" s="59"/>
      <c r="M1067" s="59"/>
      <c r="N1067" s="59"/>
      <c r="O1067" s="59"/>
      <c r="P1067" s="59"/>
      <c r="Q1067" s="59"/>
      <c r="R1067" s="59"/>
      <c r="S1067" s="59"/>
      <c r="T1067" s="59"/>
      <c r="U1067" s="59"/>
      <c r="V1067" s="59"/>
      <c r="W1067" s="59"/>
      <c r="X1067" s="59"/>
      <c r="Y1067" s="59"/>
      <c r="Z1067" s="59"/>
      <c r="AA1067" s="59"/>
      <c r="AB1067" s="59"/>
    </row>
    <row r="1068">
      <c r="A1068" s="59"/>
      <c r="B1068" s="73"/>
      <c r="C1068" s="59"/>
      <c r="D1068" s="59"/>
      <c r="E1068" s="59"/>
      <c r="F1068" s="59"/>
      <c r="G1068" s="59"/>
      <c r="H1068" s="59"/>
      <c r="I1068" s="59"/>
      <c r="J1068" s="59"/>
      <c r="K1068" s="59"/>
      <c r="L1068" s="59"/>
      <c r="M1068" s="59"/>
      <c r="N1068" s="59"/>
      <c r="O1068" s="59"/>
      <c r="P1068" s="59"/>
      <c r="Q1068" s="59"/>
      <c r="R1068" s="59"/>
      <c r="S1068" s="59"/>
      <c r="T1068" s="59"/>
      <c r="U1068" s="59"/>
      <c r="V1068" s="59"/>
      <c r="W1068" s="59"/>
      <c r="X1068" s="59"/>
      <c r="Y1068" s="59"/>
      <c r="Z1068" s="59"/>
      <c r="AA1068" s="59"/>
      <c r="AB1068" s="59"/>
    </row>
    <row r="1069">
      <c r="A1069" s="59"/>
      <c r="B1069" s="73"/>
      <c r="C1069" s="59"/>
      <c r="D1069" s="59"/>
      <c r="E1069" s="59"/>
      <c r="F1069" s="59"/>
      <c r="G1069" s="59"/>
      <c r="H1069" s="59"/>
      <c r="I1069" s="59"/>
      <c r="J1069" s="59"/>
      <c r="K1069" s="59"/>
      <c r="L1069" s="59"/>
      <c r="M1069" s="59"/>
      <c r="N1069" s="59"/>
      <c r="O1069" s="59"/>
      <c r="P1069" s="59"/>
      <c r="Q1069" s="59"/>
      <c r="R1069" s="59"/>
      <c r="S1069" s="59"/>
      <c r="T1069" s="59"/>
      <c r="U1069" s="59"/>
      <c r="V1069" s="59"/>
      <c r="W1069" s="59"/>
      <c r="X1069" s="59"/>
      <c r="Y1069" s="59"/>
      <c r="Z1069" s="59"/>
      <c r="AA1069" s="59"/>
      <c r="AB1069" s="59"/>
    </row>
    <row r="1070">
      <c r="A1070" s="59"/>
      <c r="B1070" s="73"/>
      <c r="C1070" s="59"/>
      <c r="D1070" s="59"/>
      <c r="E1070" s="59"/>
      <c r="F1070" s="59"/>
      <c r="G1070" s="59"/>
      <c r="H1070" s="59"/>
      <c r="I1070" s="59"/>
      <c r="J1070" s="59"/>
      <c r="K1070" s="59"/>
      <c r="L1070" s="59"/>
      <c r="M1070" s="59"/>
      <c r="N1070" s="59"/>
      <c r="O1070" s="59"/>
      <c r="P1070" s="59"/>
      <c r="Q1070" s="59"/>
      <c r="R1070" s="59"/>
      <c r="S1070" s="59"/>
      <c r="T1070" s="59"/>
      <c r="U1070" s="59"/>
      <c r="V1070" s="59"/>
      <c r="W1070" s="59"/>
      <c r="X1070" s="59"/>
      <c r="Y1070" s="59"/>
      <c r="Z1070" s="59"/>
      <c r="AA1070" s="59"/>
      <c r="AB1070" s="59"/>
    </row>
    <row r="1071">
      <c r="A1071" s="59"/>
      <c r="B1071" s="73"/>
      <c r="C1071" s="59"/>
      <c r="D1071" s="59"/>
      <c r="E1071" s="59"/>
      <c r="F1071" s="59"/>
      <c r="G1071" s="59"/>
      <c r="H1071" s="59"/>
      <c r="I1071" s="59"/>
      <c r="J1071" s="59"/>
      <c r="K1071" s="59"/>
      <c r="L1071" s="59"/>
      <c r="M1071" s="59"/>
      <c r="N1071" s="59"/>
      <c r="O1071" s="59"/>
      <c r="P1071" s="59"/>
      <c r="Q1071" s="59"/>
      <c r="R1071" s="59"/>
      <c r="S1071" s="59"/>
      <c r="T1071" s="59"/>
      <c r="U1071" s="59"/>
      <c r="V1071" s="59"/>
      <c r="W1071" s="59"/>
      <c r="X1071" s="59"/>
      <c r="Y1071" s="59"/>
      <c r="Z1071" s="59"/>
      <c r="AA1071" s="59"/>
      <c r="AB1071" s="59"/>
    </row>
    <row r="1072">
      <c r="A1072" s="59"/>
      <c r="B1072" s="73"/>
      <c r="C1072" s="59"/>
      <c r="D1072" s="59"/>
      <c r="E1072" s="59"/>
      <c r="F1072" s="59"/>
      <c r="G1072" s="59"/>
      <c r="H1072" s="59"/>
      <c r="I1072" s="59"/>
      <c r="J1072" s="59"/>
      <c r="K1072" s="59"/>
      <c r="L1072" s="59"/>
      <c r="M1072" s="59"/>
      <c r="N1072" s="59"/>
      <c r="O1072" s="59"/>
      <c r="P1072" s="59"/>
      <c r="Q1072" s="59"/>
      <c r="R1072" s="59"/>
      <c r="S1072" s="59"/>
      <c r="T1072" s="59"/>
      <c r="U1072" s="59"/>
      <c r="V1072" s="59"/>
      <c r="W1072" s="59"/>
      <c r="X1072" s="59"/>
      <c r="Y1072" s="59"/>
      <c r="Z1072" s="59"/>
      <c r="AA1072" s="59"/>
      <c r="AB1072" s="59"/>
    </row>
    <row r="1073">
      <c r="A1073" s="59"/>
      <c r="B1073" s="73"/>
      <c r="C1073" s="59"/>
      <c r="D1073" s="59"/>
      <c r="E1073" s="59"/>
      <c r="F1073" s="59"/>
      <c r="G1073" s="59"/>
      <c r="H1073" s="59"/>
      <c r="I1073" s="59"/>
      <c r="J1073" s="59"/>
      <c r="K1073" s="59"/>
      <c r="L1073" s="59"/>
      <c r="M1073" s="59"/>
      <c r="N1073" s="59"/>
      <c r="O1073" s="59"/>
      <c r="P1073" s="59"/>
      <c r="Q1073" s="59"/>
      <c r="R1073" s="59"/>
      <c r="S1073" s="59"/>
      <c r="T1073" s="59"/>
      <c r="U1073" s="59"/>
      <c r="V1073" s="59"/>
      <c r="W1073" s="59"/>
      <c r="X1073" s="59"/>
      <c r="Y1073" s="59"/>
      <c r="Z1073" s="59"/>
      <c r="AA1073" s="59"/>
      <c r="AB1073" s="59"/>
    </row>
    <row r="1074">
      <c r="A1074" s="59"/>
      <c r="B1074" s="73"/>
      <c r="C1074" s="59"/>
      <c r="D1074" s="59"/>
      <c r="E1074" s="59"/>
      <c r="F1074" s="59"/>
      <c r="G1074" s="59"/>
      <c r="H1074" s="59"/>
      <c r="I1074" s="59"/>
      <c r="J1074" s="59"/>
      <c r="K1074" s="59"/>
      <c r="L1074" s="59"/>
      <c r="M1074" s="59"/>
      <c r="N1074" s="59"/>
      <c r="O1074" s="59"/>
      <c r="P1074" s="59"/>
      <c r="Q1074" s="59"/>
      <c r="R1074" s="59"/>
      <c r="S1074" s="59"/>
      <c r="T1074" s="59"/>
      <c r="U1074" s="59"/>
      <c r="V1074" s="59"/>
      <c r="W1074" s="59"/>
      <c r="X1074" s="59"/>
      <c r="Y1074" s="59"/>
      <c r="Z1074" s="59"/>
      <c r="AA1074" s="59"/>
      <c r="AB1074" s="59"/>
    </row>
    <row r="1075">
      <c r="A1075" s="59"/>
      <c r="B1075" s="73"/>
      <c r="C1075" s="59"/>
      <c r="D1075" s="59"/>
      <c r="E1075" s="59"/>
      <c r="F1075" s="59"/>
      <c r="G1075" s="59"/>
      <c r="H1075" s="59"/>
      <c r="I1075" s="59"/>
      <c r="J1075" s="59"/>
      <c r="K1075" s="59"/>
      <c r="L1075" s="59"/>
      <c r="M1075" s="59"/>
      <c r="N1075" s="59"/>
      <c r="O1075" s="59"/>
      <c r="P1075" s="59"/>
      <c r="Q1075" s="59"/>
      <c r="R1075" s="59"/>
      <c r="S1075" s="59"/>
      <c r="T1075" s="59"/>
      <c r="U1075" s="59"/>
      <c r="V1075" s="59"/>
      <c r="W1075" s="59"/>
      <c r="X1075" s="59"/>
      <c r="Y1075" s="59"/>
      <c r="Z1075" s="59"/>
      <c r="AA1075" s="59"/>
      <c r="AB1075" s="59"/>
    </row>
    <row r="1076">
      <c r="A1076" s="59"/>
      <c r="B1076" s="73"/>
      <c r="C1076" s="59"/>
      <c r="D1076" s="59"/>
      <c r="E1076" s="59"/>
      <c r="F1076" s="59"/>
      <c r="G1076" s="59"/>
      <c r="H1076" s="59"/>
      <c r="I1076" s="59"/>
      <c r="J1076" s="59"/>
      <c r="K1076" s="59"/>
      <c r="L1076" s="59"/>
      <c r="M1076" s="59"/>
      <c r="N1076" s="59"/>
      <c r="O1076" s="59"/>
      <c r="P1076" s="59"/>
      <c r="Q1076" s="59"/>
      <c r="R1076" s="59"/>
      <c r="S1076" s="59"/>
      <c r="T1076" s="59"/>
      <c r="U1076" s="59"/>
      <c r="V1076" s="59"/>
      <c r="W1076" s="59"/>
      <c r="X1076" s="59"/>
      <c r="Y1076" s="59"/>
      <c r="Z1076" s="59"/>
      <c r="AA1076" s="59"/>
      <c r="AB1076" s="59"/>
    </row>
    <row r="1077">
      <c r="A1077" s="59"/>
      <c r="B1077" s="73"/>
      <c r="C1077" s="59"/>
      <c r="D1077" s="59"/>
      <c r="E1077" s="59"/>
      <c r="F1077" s="59"/>
      <c r="G1077" s="59"/>
      <c r="H1077" s="59"/>
      <c r="I1077" s="59"/>
      <c r="J1077" s="59"/>
      <c r="K1077" s="59"/>
      <c r="L1077" s="59"/>
      <c r="M1077" s="59"/>
      <c r="N1077" s="59"/>
      <c r="O1077" s="59"/>
      <c r="P1077" s="59"/>
      <c r="Q1077" s="59"/>
      <c r="R1077" s="59"/>
      <c r="S1077" s="59"/>
      <c r="T1077" s="59"/>
      <c r="U1077" s="59"/>
      <c r="V1077" s="59"/>
      <c r="W1077" s="59"/>
      <c r="X1077" s="59"/>
      <c r="Y1077" s="59"/>
      <c r="Z1077" s="59"/>
      <c r="AA1077" s="59"/>
      <c r="AB1077" s="59"/>
    </row>
    <row r="1078">
      <c r="A1078" s="59"/>
      <c r="B1078" s="73"/>
      <c r="C1078" s="59"/>
      <c r="D1078" s="59"/>
      <c r="E1078" s="59"/>
      <c r="F1078" s="59"/>
      <c r="G1078" s="59"/>
      <c r="H1078" s="59"/>
      <c r="I1078" s="59"/>
      <c r="J1078" s="59"/>
      <c r="K1078" s="59"/>
      <c r="L1078" s="59"/>
      <c r="M1078" s="59"/>
      <c r="N1078" s="59"/>
      <c r="O1078" s="59"/>
      <c r="P1078" s="59"/>
      <c r="Q1078" s="59"/>
      <c r="R1078" s="59"/>
      <c r="S1078" s="59"/>
      <c r="T1078" s="59"/>
      <c r="U1078" s="59"/>
      <c r="V1078" s="59"/>
      <c r="W1078" s="59"/>
      <c r="X1078" s="59"/>
      <c r="Y1078" s="59"/>
      <c r="Z1078" s="59"/>
      <c r="AA1078" s="59"/>
      <c r="AB1078" s="59"/>
    </row>
    <row r="1079">
      <c r="A1079" s="59"/>
      <c r="B1079" s="73"/>
      <c r="C1079" s="59"/>
      <c r="D1079" s="59"/>
      <c r="E1079" s="59"/>
      <c r="F1079" s="59"/>
      <c r="G1079" s="59"/>
      <c r="H1079" s="59"/>
      <c r="I1079" s="59"/>
      <c r="J1079" s="59"/>
      <c r="K1079" s="59"/>
      <c r="L1079" s="59"/>
      <c r="M1079" s="59"/>
      <c r="N1079" s="59"/>
      <c r="O1079" s="59"/>
      <c r="P1079" s="59"/>
      <c r="Q1079" s="59"/>
      <c r="R1079" s="59"/>
      <c r="S1079" s="59"/>
      <c r="T1079" s="59"/>
      <c r="U1079" s="59"/>
      <c r="V1079" s="59"/>
      <c r="W1079" s="59"/>
      <c r="X1079" s="59"/>
      <c r="Y1079" s="59"/>
      <c r="Z1079" s="59"/>
      <c r="AA1079" s="59"/>
      <c r="AB1079" s="59"/>
    </row>
    <row r="1080">
      <c r="A1080" s="59"/>
      <c r="B1080" s="73"/>
      <c r="C1080" s="59"/>
      <c r="D1080" s="59"/>
      <c r="E1080" s="59"/>
      <c r="F1080" s="59"/>
      <c r="G1080" s="59"/>
      <c r="H1080" s="59"/>
      <c r="I1080" s="59"/>
      <c r="J1080" s="59"/>
      <c r="K1080" s="59"/>
      <c r="L1080" s="59"/>
      <c r="M1080" s="59"/>
      <c r="N1080" s="59"/>
      <c r="O1080" s="59"/>
      <c r="P1080" s="59"/>
      <c r="Q1080" s="59"/>
      <c r="R1080" s="59"/>
      <c r="S1080" s="59"/>
      <c r="T1080" s="59"/>
      <c r="U1080" s="59"/>
      <c r="V1080" s="59"/>
      <c r="W1080" s="59"/>
      <c r="X1080" s="59"/>
      <c r="Y1080" s="59"/>
      <c r="Z1080" s="59"/>
      <c r="AA1080" s="59"/>
      <c r="AB1080" s="59"/>
    </row>
    <row r="1081">
      <c r="A1081" s="59"/>
      <c r="B1081" s="73"/>
      <c r="C1081" s="59"/>
      <c r="D1081" s="59"/>
      <c r="E1081" s="59"/>
      <c r="F1081" s="59"/>
      <c r="G1081" s="59"/>
      <c r="H1081" s="59"/>
      <c r="I1081" s="59"/>
      <c r="J1081" s="59"/>
      <c r="K1081" s="59"/>
      <c r="L1081" s="59"/>
      <c r="M1081" s="59"/>
      <c r="N1081" s="59"/>
      <c r="O1081" s="59"/>
      <c r="P1081" s="59"/>
      <c r="Q1081" s="59"/>
      <c r="R1081" s="59"/>
      <c r="S1081" s="59"/>
      <c r="T1081" s="59"/>
      <c r="U1081" s="59"/>
      <c r="V1081" s="59"/>
      <c r="W1081" s="59"/>
      <c r="X1081" s="59"/>
      <c r="Y1081" s="59"/>
      <c r="Z1081" s="59"/>
      <c r="AA1081" s="59"/>
      <c r="AB1081" s="59"/>
    </row>
    <row r="1082">
      <c r="A1082" s="59"/>
      <c r="B1082" s="73"/>
      <c r="C1082" s="59"/>
      <c r="D1082" s="59"/>
      <c r="E1082" s="59"/>
      <c r="F1082" s="59"/>
      <c r="G1082" s="59"/>
      <c r="H1082" s="59"/>
      <c r="I1082" s="59"/>
      <c r="J1082" s="59"/>
      <c r="K1082" s="59"/>
      <c r="L1082" s="59"/>
      <c r="M1082" s="59"/>
      <c r="N1082" s="59"/>
      <c r="O1082" s="59"/>
      <c r="P1082" s="59"/>
      <c r="Q1082" s="59"/>
      <c r="R1082" s="59"/>
      <c r="S1082" s="59"/>
      <c r="T1082" s="59"/>
      <c r="U1082" s="59"/>
      <c r="V1082" s="59"/>
      <c r="W1082" s="59"/>
      <c r="X1082" s="59"/>
      <c r="Y1082" s="59"/>
      <c r="Z1082" s="59"/>
      <c r="AA1082" s="59"/>
      <c r="AB1082" s="59"/>
    </row>
    <row r="1083">
      <c r="A1083" s="59"/>
      <c r="B1083" s="73"/>
      <c r="C1083" s="59"/>
      <c r="D1083" s="59"/>
      <c r="E1083" s="59"/>
      <c r="F1083" s="59"/>
      <c r="G1083" s="59"/>
      <c r="H1083" s="59"/>
      <c r="I1083" s="59"/>
      <c r="J1083" s="59"/>
      <c r="K1083" s="59"/>
      <c r="L1083" s="59"/>
      <c r="M1083" s="59"/>
      <c r="N1083" s="59"/>
      <c r="O1083" s="59"/>
      <c r="P1083" s="59"/>
      <c r="Q1083" s="59"/>
      <c r="R1083" s="59"/>
      <c r="S1083" s="59"/>
      <c r="T1083" s="59"/>
      <c r="U1083" s="59"/>
      <c r="V1083" s="59"/>
      <c r="W1083" s="59"/>
      <c r="X1083" s="59"/>
      <c r="Y1083" s="59"/>
      <c r="Z1083" s="59"/>
      <c r="AA1083" s="59"/>
      <c r="AB1083" s="59"/>
    </row>
    <row r="1084">
      <c r="A1084" s="59"/>
      <c r="B1084" s="73"/>
      <c r="C1084" s="59"/>
      <c r="D1084" s="59"/>
      <c r="E1084" s="59"/>
      <c r="F1084" s="59"/>
      <c r="G1084" s="59"/>
      <c r="H1084" s="59"/>
      <c r="I1084" s="59"/>
      <c r="J1084" s="59"/>
      <c r="K1084" s="59"/>
      <c r="L1084" s="59"/>
      <c r="M1084" s="59"/>
      <c r="N1084" s="59"/>
      <c r="O1084" s="59"/>
      <c r="P1084" s="59"/>
      <c r="Q1084" s="59"/>
      <c r="R1084" s="59"/>
      <c r="S1084" s="59"/>
      <c r="T1084" s="59"/>
      <c r="U1084" s="59"/>
      <c r="V1084" s="59"/>
      <c r="W1084" s="59"/>
      <c r="X1084" s="59"/>
      <c r="Y1084" s="59"/>
      <c r="Z1084" s="59"/>
      <c r="AA1084" s="59"/>
      <c r="AB1084" s="59"/>
    </row>
    <row r="1085">
      <c r="A1085" s="59"/>
      <c r="B1085" s="73"/>
      <c r="C1085" s="59"/>
      <c r="D1085" s="59"/>
      <c r="E1085" s="59"/>
      <c r="F1085" s="59"/>
      <c r="G1085" s="59"/>
      <c r="H1085" s="59"/>
      <c r="I1085" s="59"/>
      <c r="J1085" s="59"/>
      <c r="K1085" s="59"/>
      <c r="L1085" s="59"/>
      <c r="M1085" s="59"/>
      <c r="N1085" s="59"/>
      <c r="O1085" s="59"/>
      <c r="P1085" s="59"/>
      <c r="Q1085" s="59"/>
      <c r="R1085" s="59"/>
      <c r="S1085" s="59"/>
      <c r="T1085" s="59"/>
      <c r="U1085" s="59"/>
      <c r="V1085" s="59"/>
      <c r="W1085" s="59"/>
      <c r="X1085" s="59"/>
      <c r="Y1085" s="59"/>
      <c r="Z1085" s="59"/>
      <c r="AA1085" s="59"/>
      <c r="AB1085" s="59"/>
    </row>
    <row r="1086">
      <c r="A1086" s="59"/>
      <c r="B1086" s="73"/>
      <c r="C1086" s="59"/>
      <c r="D1086" s="59"/>
      <c r="E1086" s="59"/>
      <c r="F1086" s="59"/>
      <c r="G1086" s="59"/>
      <c r="H1086" s="59"/>
      <c r="I1086" s="59"/>
      <c r="J1086" s="59"/>
      <c r="K1086" s="59"/>
      <c r="L1086" s="59"/>
      <c r="M1086" s="59"/>
      <c r="N1086" s="59"/>
      <c r="O1086" s="59"/>
      <c r="P1086" s="59"/>
      <c r="Q1086" s="59"/>
      <c r="R1086" s="59"/>
      <c r="S1086" s="59"/>
      <c r="T1086" s="59"/>
      <c r="U1086" s="59"/>
      <c r="V1086" s="59"/>
      <c r="W1086" s="59"/>
      <c r="X1086" s="59"/>
      <c r="Y1086" s="59"/>
      <c r="Z1086" s="59"/>
      <c r="AA1086" s="59"/>
      <c r="AB1086" s="59"/>
    </row>
    <row r="1087">
      <c r="A1087" s="59"/>
      <c r="B1087" s="73"/>
      <c r="C1087" s="59"/>
      <c r="D1087" s="59"/>
      <c r="E1087" s="59"/>
      <c r="F1087" s="59"/>
      <c r="G1087" s="59"/>
      <c r="H1087" s="59"/>
      <c r="I1087" s="59"/>
      <c r="J1087" s="59"/>
      <c r="K1087" s="59"/>
      <c r="L1087" s="59"/>
      <c r="M1087" s="59"/>
      <c r="N1087" s="59"/>
      <c r="O1087" s="59"/>
      <c r="P1087" s="59"/>
      <c r="Q1087" s="59"/>
      <c r="R1087" s="59"/>
      <c r="S1087" s="59"/>
      <c r="T1087" s="59"/>
      <c r="U1087" s="59"/>
      <c r="V1087" s="59"/>
      <c r="W1087" s="59"/>
      <c r="X1087" s="59"/>
      <c r="Y1087" s="59"/>
      <c r="Z1087" s="59"/>
      <c r="AA1087" s="59"/>
      <c r="AB1087" s="59"/>
    </row>
    <row r="1088">
      <c r="A1088" s="59"/>
      <c r="B1088" s="73"/>
      <c r="C1088" s="59"/>
      <c r="D1088" s="59"/>
      <c r="E1088" s="59"/>
      <c r="F1088" s="59"/>
      <c r="G1088" s="59"/>
      <c r="H1088" s="59"/>
      <c r="I1088" s="59"/>
      <c r="J1088" s="59"/>
      <c r="K1088" s="59"/>
      <c r="L1088" s="59"/>
      <c r="M1088" s="59"/>
      <c r="N1088" s="59"/>
      <c r="O1088" s="59"/>
      <c r="P1088" s="59"/>
      <c r="Q1088" s="59"/>
      <c r="R1088" s="59"/>
      <c r="S1088" s="59"/>
      <c r="T1088" s="59"/>
      <c r="U1088" s="59"/>
      <c r="V1088" s="59"/>
      <c r="W1088" s="59"/>
      <c r="X1088" s="59"/>
      <c r="Y1088" s="59"/>
      <c r="Z1088" s="59"/>
      <c r="AA1088" s="59"/>
      <c r="AB1088" s="59"/>
    </row>
    <row r="1089">
      <c r="A1089" s="59"/>
      <c r="B1089" s="73"/>
      <c r="C1089" s="59"/>
      <c r="D1089" s="59"/>
      <c r="E1089" s="59"/>
      <c r="F1089" s="59"/>
      <c r="G1089" s="59"/>
      <c r="H1089" s="59"/>
      <c r="I1089" s="59"/>
      <c r="J1089" s="59"/>
      <c r="K1089" s="59"/>
      <c r="L1089" s="59"/>
      <c r="M1089" s="59"/>
      <c r="N1089" s="59"/>
      <c r="O1089" s="59"/>
      <c r="P1089" s="59"/>
      <c r="Q1089" s="59"/>
      <c r="R1089" s="59"/>
      <c r="S1089" s="59"/>
      <c r="T1089" s="59"/>
      <c r="U1089" s="59"/>
      <c r="V1089" s="59"/>
      <c r="W1089" s="59"/>
      <c r="X1089" s="59"/>
      <c r="Y1089" s="59"/>
      <c r="Z1089" s="59"/>
      <c r="AA1089" s="59"/>
      <c r="AB1089" s="59"/>
    </row>
    <row r="1090">
      <c r="A1090" s="59"/>
      <c r="B1090" s="73"/>
      <c r="C1090" s="59"/>
      <c r="D1090" s="59"/>
      <c r="E1090" s="59"/>
      <c r="F1090" s="59"/>
      <c r="G1090" s="59"/>
      <c r="H1090" s="59"/>
      <c r="I1090" s="59"/>
      <c r="J1090" s="59"/>
      <c r="K1090" s="59"/>
      <c r="L1090" s="59"/>
      <c r="M1090" s="59"/>
      <c r="N1090" s="59"/>
      <c r="O1090" s="59"/>
      <c r="P1090" s="59"/>
      <c r="Q1090" s="59"/>
      <c r="R1090" s="59"/>
      <c r="S1090" s="59"/>
      <c r="T1090" s="59"/>
      <c r="U1090" s="59"/>
      <c r="V1090" s="59"/>
      <c r="W1090" s="59"/>
      <c r="X1090" s="59"/>
      <c r="Y1090" s="59"/>
      <c r="Z1090" s="59"/>
      <c r="AA1090" s="59"/>
      <c r="AB1090" s="59"/>
    </row>
    <row r="1091">
      <c r="A1091" s="59"/>
      <c r="B1091" s="73"/>
      <c r="C1091" s="59"/>
      <c r="D1091" s="59"/>
      <c r="E1091" s="59"/>
      <c r="F1091" s="59"/>
      <c r="G1091" s="59"/>
      <c r="H1091" s="59"/>
      <c r="I1091" s="59"/>
      <c r="J1091" s="59"/>
      <c r="K1091" s="59"/>
      <c r="L1091" s="59"/>
      <c r="M1091" s="59"/>
      <c r="N1091" s="59"/>
      <c r="O1091" s="59"/>
      <c r="P1091" s="59"/>
      <c r="Q1091" s="59"/>
      <c r="R1091" s="59"/>
      <c r="S1091" s="59"/>
      <c r="T1091" s="59"/>
      <c r="U1091" s="59"/>
      <c r="V1091" s="59"/>
      <c r="W1091" s="59"/>
      <c r="X1091" s="59"/>
      <c r="Y1091" s="59"/>
      <c r="Z1091" s="59"/>
      <c r="AA1091" s="59"/>
      <c r="AB1091" s="59"/>
    </row>
    <row r="1092">
      <c r="A1092" s="59"/>
      <c r="B1092" s="73"/>
      <c r="C1092" s="59"/>
      <c r="D1092" s="59"/>
      <c r="E1092" s="59"/>
      <c r="F1092" s="59"/>
      <c r="G1092" s="59"/>
      <c r="H1092" s="59"/>
      <c r="I1092" s="59"/>
      <c r="J1092" s="59"/>
      <c r="K1092" s="59"/>
      <c r="L1092" s="59"/>
      <c r="M1092" s="59"/>
      <c r="N1092" s="59"/>
      <c r="O1092" s="59"/>
      <c r="P1092" s="59"/>
      <c r="Q1092" s="59"/>
      <c r="R1092" s="59"/>
      <c r="S1092" s="59"/>
      <c r="T1092" s="59"/>
      <c r="U1092" s="59"/>
      <c r="V1092" s="59"/>
      <c r="W1092" s="59"/>
      <c r="X1092" s="59"/>
      <c r="Y1092" s="59"/>
      <c r="Z1092" s="59"/>
      <c r="AA1092" s="59"/>
      <c r="AB1092" s="59"/>
    </row>
    <row r="1093">
      <c r="A1093" s="59"/>
      <c r="B1093" s="73"/>
      <c r="C1093" s="59"/>
      <c r="D1093" s="59"/>
      <c r="E1093" s="59"/>
      <c r="F1093" s="59"/>
      <c r="G1093" s="59"/>
      <c r="H1093" s="59"/>
      <c r="I1093" s="59"/>
      <c r="J1093" s="59"/>
      <c r="K1093" s="59"/>
      <c r="L1093" s="59"/>
      <c r="M1093" s="59"/>
      <c r="N1093" s="59"/>
      <c r="O1093" s="59"/>
      <c r="P1093" s="59"/>
      <c r="Q1093" s="59"/>
      <c r="R1093" s="59"/>
      <c r="S1093" s="59"/>
      <c r="T1093" s="59"/>
      <c r="U1093" s="59"/>
      <c r="V1093" s="59"/>
      <c r="W1093" s="59"/>
      <c r="X1093" s="59"/>
      <c r="Y1093" s="59"/>
      <c r="Z1093" s="59"/>
      <c r="AA1093" s="59"/>
      <c r="AB1093" s="59"/>
    </row>
    <row r="1094">
      <c r="A1094" s="59"/>
      <c r="B1094" s="73"/>
      <c r="C1094" s="59"/>
      <c r="D1094" s="59"/>
      <c r="E1094" s="59"/>
      <c r="F1094" s="59"/>
      <c r="G1094" s="59"/>
      <c r="H1094" s="59"/>
      <c r="I1094" s="59"/>
      <c r="J1094" s="59"/>
      <c r="K1094" s="59"/>
      <c r="L1094" s="59"/>
      <c r="M1094" s="59"/>
      <c r="N1094" s="59"/>
      <c r="O1094" s="59"/>
      <c r="P1094" s="59"/>
      <c r="Q1094" s="59"/>
      <c r="R1094" s="59"/>
      <c r="S1094" s="59"/>
      <c r="T1094" s="59"/>
      <c r="U1094" s="59"/>
      <c r="V1094" s="59"/>
      <c r="W1094" s="59"/>
      <c r="X1094" s="59"/>
      <c r="Y1094" s="59"/>
      <c r="Z1094" s="59"/>
      <c r="AA1094" s="59"/>
      <c r="AB1094" s="59"/>
    </row>
    <row r="1095">
      <c r="A1095" s="59"/>
      <c r="B1095" s="73"/>
      <c r="C1095" s="59"/>
      <c r="D1095" s="59"/>
      <c r="E1095" s="59"/>
      <c r="F1095" s="59"/>
      <c r="G1095" s="59"/>
      <c r="H1095" s="59"/>
      <c r="I1095" s="59"/>
      <c r="J1095" s="59"/>
      <c r="K1095" s="59"/>
      <c r="L1095" s="59"/>
      <c r="M1095" s="59"/>
      <c r="N1095" s="59"/>
      <c r="O1095" s="59"/>
      <c r="P1095" s="59"/>
      <c r="Q1095" s="59"/>
      <c r="R1095" s="59"/>
      <c r="S1095" s="59"/>
      <c r="T1095" s="59"/>
      <c r="U1095" s="59"/>
      <c r="V1095" s="59"/>
      <c r="W1095" s="59"/>
      <c r="X1095" s="59"/>
      <c r="Y1095" s="59"/>
      <c r="Z1095" s="59"/>
      <c r="AA1095" s="59"/>
      <c r="AB1095" s="59"/>
    </row>
    <row r="1096">
      <c r="A1096" s="59"/>
      <c r="B1096" s="73"/>
      <c r="C1096" s="59"/>
      <c r="D1096" s="59"/>
      <c r="E1096" s="59"/>
      <c r="F1096" s="59"/>
      <c r="G1096" s="59"/>
      <c r="H1096" s="59"/>
      <c r="I1096" s="59"/>
      <c r="J1096" s="59"/>
      <c r="K1096" s="59"/>
      <c r="L1096" s="59"/>
      <c r="M1096" s="59"/>
      <c r="N1096" s="59"/>
      <c r="O1096" s="59"/>
      <c r="P1096" s="59"/>
      <c r="Q1096" s="59"/>
      <c r="R1096" s="59"/>
      <c r="S1096" s="59"/>
      <c r="T1096" s="59"/>
      <c r="U1096" s="59"/>
      <c r="V1096" s="59"/>
      <c r="W1096" s="59"/>
      <c r="X1096" s="59"/>
      <c r="Y1096" s="59"/>
      <c r="Z1096" s="59"/>
      <c r="AA1096" s="59"/>
      <c r="AB1096" s="59"/>
    </row>
    <row r="1097">
      <c r="A1097" s="59"/>
      <c r="B1097" s="73"/>
      <c r="C1097" s="59"/>
      <c r="D1097" s="59"/>
      <c r="E1097" s="59"/>
      <c r="F1097" s="59"/>
      <c r="G1097" s="59"/>
      <c r="H1097" s="59"/>
      <c r="I1097" s="59"/>
      <c r="J1097" s="59"/>
      <c r="K1097" s="59"/>
      <c r="L1097" s="59"/>
      <c r="M1097" s="59"/>
      <c r="N1097" s="59"/>
      <c r="O1097" s="59"/>
      <c r="P1097" s="59"/>
      <c r="Q1097" s="59"/>
      <c r="R1097" s="59"/>
      <c r="S1097" s="59"/>
      <c r="T1097" s="59"/>
      <c r="U1097" s="59"/>
      <c r="V1097" s="59"/>
      <c r="W1097" s="59"/>
      <c r="X1097" s="59"/>
      <c r="Y1097" s="59"/>
      <c r="Z1097" s="59"/>
      <c r="AA1097" s="59"/>
      <c r="AB1097" s="59"/>
    </row>
    <row r="1098">
      <c r="A1098" s="59"/>
      <c r="B1098" s="73"/>
      <c r="C1098" s="59"/>
      <c r="D1098" s="59"/>
      <c r="E1098" s="59"/>
      <c r="F1098" s="59"/>
      <c r="G1098" s="59"/>
      <c r="H1098" s="59"/>
      <c r="I1098" s="59"/>
      <c r="J1098" s="59"/>
      <c r="K1098" s="59"/>
      <c r="L1098" s="59"/>
      <c r="M1098" s="59"/>
      <c r="N1098" s="59"/>
      <c r="O1098" s="59"/>
      <c r="P1098" s="59"/>
      <c r="Q1098" s="59"/>
      <c r="R1098" s="59"/>
      <c r="S1098" s="59"/>
      <c r="T1098" s="59"/>
      <c r="U1098" s="59"/>
      <c r="V1098" s="59"/>
      <c r="W1098" s="59"/>
      <c r="X1098" s="59"/>
      <c r="Y1098" s="59"/>
      <c r="Z1098" s="59"/>
      <c r="AA1098" s="59"/>
      <c r="AB1098" s="59"/>
    </row>
    <row r="1099">
      <c r="A1099" s="59"/>
      <c r="B1099" s="73"/>
      <c r="C1099" s="59"/>
      <c r="D1099" s="59"/>
      <c r="E1099" s="59"/>
      <c r="F1099" s="59"/>
      <c r="G1099" s="59"/>
      <c r="H1099" s="59"/>
      <c r="I1099" s="59"/>
      <c r="J1099" s="59"/>
      <c r="K1099" s="59"/>
      <c r="L1099" s="59"/>
      <c r="M1099" s="59"/>
      <c r="N1099" s="59"/>
      <c r="O1099" s="59"/>
      <c r="P1099" s="59"/>
      <c r="Q1099" s="59"/>
      <c r="R1099" s="59"/>
      <c r="S1099" s="59"/>
      <c r="T1099" s="59"/>
      <c r="U1099" s="59"/>
      <c r="V1099" s="59"/>
      <c r="W1099" s="59"/>
      <c r="X1099" s="59"/>
      <c r="Y1099" s="59"/>
      <c r="Z1099" s="59"/>
      <c r="AA1099" s="59"/>
      <c r="AB1099" s="59"/>
    </row>
    <row r="1100">
      <c r="A1100" s="59"/>
      <c r="B1100" s="73"/>
      <c r="C1100" s="59"/>
      <c r="D1100" s="59"/>
      <c r="E1100" s="59"/>
      <c r="F1100" s="59"/>
      <c r="G1100" s="59"/>
      <c r="H1100" s="59"/>
      <c r="I1100" s="59"/>
      <c r="J1100" s="59"/>
      <c r="K1100" s="59"/>
      <c r="L1100" s="59"/>
      <c r="M1100" s="59"/>
      <c r="N1100" s="59"/>
      <c r="O1100" s="59"/>
      <c r="P1100" s="59"/>
      <c r="Q1100" s="59"/>
      <c r="R1100" s="59"/>
      <c r="S1100" s="59"/>
      <c r="T1100" s="59"/>
      <c r="U1100" s="59"/>
      <c r="V1100" s="59"/>
      <c r="W1100" s="59"/>
      <c r="X1100" s="59"/>
      <c r="Y1100" s="59"/>
      <c r="Z1100" s="59"/>
      <c r="AA1100" s="59"/>
      <c r="AB1100" s="59"/>
    </row>
    <row r="1101">
      <c r="A1101" s="59"/>
      <c r="B1101" s="73"/>
      <c r="C1101" s="59"/>
      <c r="D1101" s="59"/>
      <c r="E1101" s="59"/>
      <c r="F1101" s="59"/>
      <c r="G1101" s="59"/>
      <c r="H1101" s="59"/>
      <c r="I1101" s="59"/>
      <c r="J1101" s="59"/>
      <c r="K1101" s="59"/>
      <c r="L1101" s="59"/>
      <c r="M1101" s="59"/>
      <c r="N1101" s="59"/>
      <c r="O1101" s="59"/>
      <c r="P1101" s="59"/>
      <c r="Q1101" s="59"/>
      <c r="R1101" s="59"/>
      <c r="S1101" s="59"/>
      <c r="T1101" s="59"/>
      <c r="U1101" s="59"/>
      <c r="V1101" s="59"/>
      <c r="W1101" s="59"/>
      <c r="X1101" s="59"/>
      <c r="Y1101" s="59"/>
      <c r="Z1101" s="59"/>
      <c r="AA1101" s="59"/>
      <c r="AB1101" s="59"/>
    </row>
    <row r="1102">
      <c r="A1102" s="59"/>
      <c r="B1102" s="73"/>
      <c r="C1102" s="59"/>
      <c r="D1102" s="59"/>
      <c r="E1102" s="59"/>
      <c r="F1102" s="59"/>
      <c r="G1102" s="59"/>
      <c r="H1102" s="59"/>
      <c r="I1102" s="59"/>
      <c r="J1102" s="59"/>
      <c r="K1102" s="59"/>
      <c r="L1102" s="59"/>
      <c r="M1102" s="59"/>
      <c r="N1102" s="59"/>
      <c r="O1102" s="59"/>
      <c r="P1102" s="59"/>
      <c r="Q1102" s="59"/>
      <c r="R1102" s="59"/>
      <c r="S1102" s="59"/>
      <c r="T1102" s="59"/>
      <c r="U1102" s="59"/>
      <c r="V1102" s="59"/>
      <c r="W1102" s="59"/>
      <c r="X1102" s="59"/>
      <c r="Y1102" s="59"/>
      <c r="Z1102" s="59"/>
      <c r="AA1102" s="59"/>
      <c r="AB1102" s="59"/>
    </row>
    <row r="1103">
      <c r="A1103" s="59"/>
      <c r="B1103" s="73"/>
      <c r="C1103" s="59"/>
      <c r="D1103" s="59"/>
      <c r="E1103" s="59"/>
      <c r="F1103" s="59"/>
      <c r="G1103" s="59"/>
      <c r="H1103" s="59"/>
      <c r="I1103" s="59"/>
      <c r="J1103" s="59"/>
      <c r="K1103" s="59"/>
      <c r="L1103" s="59"/>
      <c r="M1103" s="59"/>
      <c r="N1103" s="59"/>
      <c r="O1103" s="59"/>
      <c r="P1103" s="59"/>
      <c r="Q1103" s="59"/>
      <c r="R1103" s="59"/>
      <c r="S1103" s="59"/>
      <c r="T1103" s="59"/>
      <c r="U1103" s="59"/>
      <c r="V1103" s="59"/>
      <c r="W1103" s="59"/>
      <c r="X1103" s="59"/>
      <c r="Y1103" s="59"/>
      <c r="Z1103" s="59"/>
      <c r="AA1103" s="59"/>
      <c r="AB1103" s="59"/>
    </row>
    <row r="1104">
      <c r="A1104" s="59"/>
      <c r="B1104" s="73"/>
      <c r="C1104" s="59"/>
      <c r="D1104" s="59"/>
      <c r="E1104" s="59"/>
      <c r="F1104" s="59"/>
      <c r="G1104" s="59"/>
      <c r="H1104" s="59"/>
      <c r="I1104" s="59"/>
      <c r="J1104" s="59"/>
      <c r="K1104" s="59"/>
      <c r="L1104" s="59"/>
      <c r="M1104" s="59"/>
      <c r="N1104" s="59"/>
      <c r="O1104" s="59"/>
      <c r="P1104" s="59"/>
      <c r="Q1104" s="59"/>
      <c r="R1104" s="59"/>
      <c r="S1104" s="59"/>
      <c r="T1104" s="59"/>
      <c r="U1104" s="59"/>
      <c r="V1104" s="59"/>
      <c r="W1104" s="59"/>
      <c r="X1104" s="59"/>
      <c r="Y1104" s="59"/>
      <c r="Z1104" s="59"/>
      <c r="AA1104" s="59"/>
      <c r="AB1104" s="59"/>
    </row>
    <row r="1105">
      <c r="A1105" s="59"/>
      <c r="B1105" s="73"/>
      <c r="C1105" s="59"/>
      <c r="D1105" s="59"/>
      <c r="E1105" s="59"/>
      <c r="F1105" s="59"/>
      <c r="G1105" s="59"/>
      <c r="H1105" s="59"/>
      <c r="I1105" s="59"/>
      <c r="J1105" s="59"/>
      <c r="K1105" s="59"/>
      <c r="L1105" s="59"/>
      <c r="M1105" s="59"/>
      <c r="N1105" s="59"/>
      <c r="O1105" s="59"/>
      <c r="P1105" s="59"/>
      <c r="Q1105" s="59"/>
      <c r="R1105" s="59"/>
      <c r="S1105" s="59"/>
      <c r="T1105" s="59"/>
      <c r="U1105" s="59"/>
      <c r="V1105" s="59"/>
      <c r="W1105" s="59"/>
      <c r="X1105" s="59"/>
      <c r="Y1105" s="59"/>
      <c r="Z1105" s="59"/>
      <c r="AA1105" s="59"/>
      <c r="AB1105" s="59"/>
    </row>
    <row r="1106">
      <c r="A1106" s="59"/>
      <c r="B1106" s="73"/>
      <c r="C1106" s="59"/>
      <c r="D1106" s="59"/>
      <c r="E1106" s="59"/>
      <c r="F1106" s="59"/>
      <c r="G1106" s="59"/>
      <c r="H1106" s="59"/>
      <c r="I1106" s="59"/>
      <c r="J1106" s="59"/>
      <c r="K1106" s="59"/>
      <c r="L1106" s="59"/>
      <c r="M1106" s="59"/>
      <c r="N1106" s="59"/>
      <c r="O1106" s="59"/>
      <c r="P1106" s="59"/>
      <c r="Q1106" s="59"/>
      <c r="R1106" s="59"/>
      <c r="S1106" s="59"/>
      <c r="T1106" s="59"/>
      <c r="U1106" s="59"/>
      <c r="V1106" s="59"/>
      <c r="W1106" s="59"/>
      <c r="X1106" s="59"/>
      <c r="Y1106" s="59"/>
      <c r="Z1106" s="59"/>
      <c r="AA1106" s="59"/>
      <c r="AB1106" s="59"/>
    </row>
    <row r="1107">
      <c r="A1107" s="59"/>
      <c r="B1107" s="73"/>
      <c r="C1107" s="59"/>
      <c r="D1107" s="59"/>
      <c r="E1107" s="59"/>
      <c r="F1107" s="59"/>
      <c r="G1107" s="59"/>
      <c r="H1107" s="59"/>
      <c r="I1107" s="59"/>
      <c r="J1107" s="59"/>
      <c r="K1107" s="59"/>
      <c r="L1107" s="59"/>
      <c r="M1107" s="59"/>
      <c r="N1107" s="59"/>
      <c r="O1107" s="59"/>
      <c r="P1107" s="59"/>
      <c r="Q1107" s="59"/>
      <c r="R1107" s="59"/>
      <c r="S1107" s="59"/>
      <c r="T1107" s="59"/>
      <c r="U1107" s="59"/>
      <c r="V1107" s="59"/>
      <c r="W1107" s="59"/>
      <c r="X1107" s="59"/>
      <c r="Y1107" s="59"/>
      <c r="Z1107" s="59"/>
      <c r="AA1107" s="59"/>
      <c r="AB1107" s="59"/>
    </row>
    <row r="1108">
      <c r="A1108" s="59"/>
      <c r="B1108" s="73"/>
      <c r="C1108" s="59"/>
      <c r="D1108" s="59"/>
      <c r="E1108" s="59"/>
      <c r="F1108" s="59"/>
      <c r="G1108" s="59"/>
      <c r="H1108" s="59"/>
      <c r="I1108" s="59"/>
      <c r="J1108" s="59"/>
      <c r="K1108" s="59"/>
      <c r="L1108" s="59"/>
      <c r="M1108" s="59"/>
      <c r="N1108" s="59"/>
      <c r="O1108" s="59"/>
      <c r="P1108" s="59"/>
      <c r="Q1108" s="59"/>
      <c r="R1108" s="59"/>
      <c r="S1108" s="59"/>
      <c r="T1108" s="59"/>
      <c r="U1108" s="59"/>
      <c r="V1108" s="59"/>
      <c r="W1108" s="59"/>
      <c r="X1108" s="59"/>
      <c r="Y1108" s="59"/>
      <c r="Z1108" s="59"/>
      <c r="AA1108" s="59"/>
      <c r="AB1108" s="59"/>
    </row>
    <row r="1109">
      <c r="A1109" s="59"/>
      <c r="B1109" s="73"/>
      <c r="C1109" s="59"/>
      <c r="D1109" s="59"/>
      <c r="E1109" s="59"/>
      <c r="F1109" s="59"/>
      <c r="G1109" s="59"/>
      <c r="H1109" s="59"/>
      <c r="I1109" s="59"/>
      <c r="J1109" s="59"/>
      <c r="K1109" s="59"/>
      <c r="L1109" s="59"/>
      <c r="M1109" s="59"/>
      <c r="N1109" s="59"/>
      <c r="O1109" s="59"/>
      <c r="P1109" s="59"/>
      <c r="Q1109" s="59"/>
      <c r="R1109" s="59"/>
      <c r="S1109" s="59"/>
      <c r="T1109" s="59"/>
      <c r="U1109" s="59"/>
      <c r="V1109" s="59"/>
      <c r="W1109" s="59"/>
      <c r="X1109" s="59"/>
      <c r="Y1109" s="59"/>
      <c r="Z1109" s="59"/>
      <c r="AA1109" s="59"/>
      <c r="AB1109" s="59"/>
    </row>
    <row r="1110">
      <c r="A1110" s="59"/>
      <c r="B1110" s="73"/>
      <c r="C1110" s="59"/>
      <c r="D1110" s="59"/>
      <c r="E1110" s="59"/>
      <c r="F1110" s="59"/>
      <c r="G1110" s="59"/>
      <c r="H1110" s="59"/>
      <c r="I1110" s="59"/>
      <c r="J1110" s="59"/>
      <c r="K1110" s="59"/>
      <c r="L1110" s="59"/>
      <c r="M1110" s="59"/>
      <c r="N1110" s="59"/>
      <c r="O1110" s="59"/>
      <c r="P1110" s="59"/>
      <c r="Q1110" s="59"/>
      <c r="R1110" s="59"/>
      <c r="S1110" s="59"/>
      <c r="T1110" s="59"/>
      <c r="U1110" s="59"/>
      <c r="V1110" s="59"/>
      <c r="W1110" s="59"/>
      <c r="X1110" s="59"/>
      <c r="Y1110" s="59"/>
      <c r="Z1110" s="59"/>
      <c r="AA1110" s="59"/>
      <c r="AB1110" s="59"/>
    </row>
    <row r="1111">
      <c r="A1111" s="59"/>
      <c r="B1111" s="73"/>
      <c r="C1111" s="59"/>
      <c r="D1111" s="59"/>
      <c r="E1111" s="59"/>
      <c r="F1111" s="59"/>
      <c r="G1111" s="59"/>
      <c r="H1111" s="59"/>
      <c r="I1111" s="59"/>
      <c r="J1111" s="59"/>
      <c r="K1111" s="59"/>
      <c r="L1111" s="59"/>
      <c r="M1111" s="59"/>
      <c r="N1111" s="59"/>
      <c r="O1111" s="59"/>
      <c r="P1111" s="59"/>
      <c r="Q1111" s="59"/>
      <c r="R1111" s="59"/>
      <c r="S1111" s="59"/>
      <c r="T1111" s="59"/>
      <c r="U1111" s="59"/>
      <c r="V1111" s="59"/>
      <c r="W1111" s="59"/>
      <c r="X1111" s="59"/>
      <c r="Y1111" s="59"/>
      <c r="Z1111" s="59"/>
      <c r="AA1111" s="59"/>
      <c r="AB1111" s="59"/>
    </row>
    <row r="1112">
      <c r="A1112" s="59"/>
      <c r="B1112" s="73"/>
      <c r="C1112" s="59"/>
      <c r="D1112" s="59"/>
      <c r="E1112" s="59"/>
      <c r="F1112" s="59"/>
      <c r="G1112" s="59"/>
      <c r="H1112" s="59"/>
      <c r="I1112" s="59"/>
      <c r="J1112" s="59"/>
      <c r="K1112" s="59"/>
      <c r="L1112" s="59"/>
      <c r="M1112" s="59"/>
      <c r="N1112" s="59"/>
      <c r="O1112" s="59"/>
      <c r="P1112" s="59"/>
      <c r="Q1112" s="59"/>
      <c r="R1112" s="59"/>
      <c r="S1112" s="59"/>
      <c r="T1112" s="59"/>
      <c r="U1112" s="59"/>
      <c r="V1112" s="59"/>
      <c r="W1112" s="59"/>
      <c r="X1112" s="59"/>
      <c r="Y1112" s="59"/>
      <c r="Z1112" s="59"/>
      <c r="AA1112" s="59"/>
      <c r="AB1112" s="59"/>
    </row>
    <row r="1113">
      <c r="A1113" s="59"/>
      <c r="B1113" s="73"/>
      <c r="C1113" s="59"/>
      <c r="D1113" s="59"/>
      <c r="E1113" s="59"/>
      <c r="F1113" s="59"/>
      <c r="G1113" s="59"/>
      <c r="H1113" s="59"/>
      <c r="I1113" s="59"/>
      <c r="J1113" s="59"/>
      <c r="K1113" s="59"/>
      <c r="L1113" s="59"/>
      <c r="M1113" s="59"/>
      <c r="N1113" s="59"/>
      <c r="O1113" s="59"/>
      <c r="P1113" s="59"/>
      <c r="Q1113" s="59"/>
      <c r="R1113" s="59"/>
      <c r="S1113" s="59"/>
      <c r="T1113" s="59"/>
      <c r="U1113" s="59"/>
      <c r="V1113" s="59"/>
      <c r="W1113" s="59"/>
      <c r="X1113" s="59"/>
      <c r="Y1113" s="59"/>
      <c r="Z1113" s="59"/>
      <c r="AA1113" s="59"/>
      <c r="AB1113" s="59"/>
    </row>
    <row r="1114">
      <c r="A1114" s="59"/>
      <c r="B1114" s="73"/>
      <c r="C1114" s="59"/>
      <c r="D1114" s="59"/>
      <c r="E1114" s="59"/>
      <c r="F1114" s="59"/>
      <c r="G1114" s="59"/>
      <c r="H1114" s="59"/>
      <c r="I1114" s="59"/>
      <c r="J1114" s="59"/>
      <c r="K1114" s="59"/>
      <c r="L1114" s="59"/>
      <c r="M1114" s="59"/>
      <c r="N1114" s="59"/>
      <c r="O1114" s="59"/>
      <c r="P1114" s="59"/>
      <c r="Q1114" s="59"/>
      <c r="R1114" s="59"/>
      <c r="S1114" s="59"/>
      <c r="T1114" s="59"/>
      <c r="U1114" s="59"/>
      <c r="V1114" s="59"/>
      <c r="W1114" s="59"/>
      <c r="X1114" s="59"/>
      <c r="Y1114" s="59"/>
      <c r="Z1114" s="59"/>
      <c r="AA1114" s="59"/>
      <c r="AB1114" s="59"/>
    </row>
    <row r="1115">
      <c r="A1115" s="59"/>
      <c r="B1115" s="73"/>
      <c r="C1115" s="59"/>
      <c r="D1115" s="59"/>
      <c r="E1115" s="59"/>
      <c r="F1115" s="59"/>
      <c r="G1115" s="59"/>
      <c r="H1115" s="59"/>
      <c r="I1115" s="59"/>
      <c r="J1115" s="59"/>
      <c r="K1115" s="59"/>
      <c r="L1115" s="59"/>
      <c r="M1115" s="59"/>
      <c r="N1115" s="59"/>
      <c r="O1115" s="59"/>
      <c r="P1115" s="59"/>
      <c r="Q1115" s="59"/>
      <c r="R1115" s="59"/>
      <c r="S1115" s="59"/>
      <c r="T1115" s="59"/>
      <c r="U1115" s="59"/>
      <c r="V1115" s="59"/>
      <c r="W1115" s="59"/>
      <c r="X1115" s="59"/>
      <c r="Y1115" s="59"/>
      <c r="Z1115" s="59"/>
      <c r="AA1115" s="59"/>
      <c r="AB1115" s="59"/>
    </row>
    <row r="1116">
      <c r="A1116" s="59"/>
      <c r="B1116" s="73"/>
      <c r="C1116" s="59"/>
      <c r="D1116" s="59"/>
      <c r="E1116" s="59"/>
      <c r="F1116" s="59"/>
      <c r="G1116" s="59"/>
      <c r="H1116" s="59"/>
      <c r="I1116" s="59"/>
      <c r="J1116" s="59"/>
      <c r="K1116" s="59"/>
      <c r="L1116" s="59"/>
      <c r="M1116" s="59"/>
      <c r="N1116" s="59"/>
      <c r="O1116" s="59"/>
      <c r="P1116" s="59"/>
      <c r="Q1116" s="59"/>
      <c r="R1116" s="59"/>
      <c r="S1116" s="59"/>
      <c r="T1116" s="59"/>
      <c r="U1116" s="59"/>
      <c r="V1116" s="59"/>
      <c r="W1116" s="59"/>
      <c r="X1116" s="59"/>
      <c r="Y1116" s="59"/>
      <c r="Z1116" s="59"/>
      <c r="AA1116" s="59"/>
      <c r="AB1116" s="59"/>
    </row>
    <row r="1117">
      <c r="A1117" s="59"/>
      <c r="B1117" s="73"/>
      <c r="C1117" s="59"/>
      <c r="D1117" s="59"/>
      <c r="E1117" s="59"/>
      <c r="F1117" s="59"/>
      <c r="G1117" s="59"/>
      <c r="H1117" s="59"/>
      <c r="I1117" s="59"/>
      <c r="J1117" s="59"/>
      <c r="K1117" s="59"/>
      <c r="L1117" s="59"/>
      <c r="M1117" s="59"/>
      <c r="N1117" s="59"/>
      <c r="O1117" s="59"/>
      <c r="P1117" s="59"/>
      <c r="Q1117" s="59"/>
      <c r="R1117" s="59"/>
      <c r="S1117" s="59"/>
      <c r="T1117" s="59"/>
      <c r="U1117" s="59"/>
      <c r="V1117" s="59"/>
      <c r="W1117" s="59"/>
      <c r="X1117" s="59"/>
      <c r="Y1117" s="59"/>
      <c r="Z1117" s="59"/>
      <c r="AA1117" s="59"/>
      <c r="AB1117" s="59"/>
    </row>
    <row r="1118">
      <c r="A1118" s="59"/>
      <c r="B1118" s="73"/>
      <c r="C1118" s="59"/>
      <c r="D1118" s="59"/>
      <c r="E1118" s="59"/>
      <c r="F1118" s="59"/>
      <c r="G1118" s="59"/>
      <c r="H1118" s="59"/>
      <c r="I1118" s="59"/>
      <c r="J1118" s="59"/>
      <c r="K1118" s="59"/>
      <c r="L1118" s="59"/>
      <c r="M1118" s="59"/>
      <c r="N1118" s="59"/>
      <c r="O1118" s="59"/>
      <c r="P1118" s="59"/>
      <c r="Q1118" s="59"/>
      <c r="R1118" s="59"/>
      <c r="S1118" s="59"/>
      <c r="T1118" s="59"/>
      <c r="U1118" s="59"/>
      <c r="V1118" s="59"/>
      <c r="W1118" s="59"/>
      <c r="X1118" s="59"/>
      <c r="Y1118" s="59"/>
      <c r="Z1118" s="59"/>
      <c r="AA1118" s="59"/>
      <c r="AB1118" s="59"/>
    </row>
    <row r="1119">
      <c r="A1119" s="59"/>
      <c r="B1119" s="73"/>
      <c r="C1119" s="59"/>
      <c r="D1119" s="59"/>
      <c r="E1119" s="59"/>
      <c r="F1119" s="59"/>
      <c r="G1119" s="59"/>
      <c r="H1119" s="59"/>
      <c r="I1119" s="59"/>
      <c r="J1119" s="59"/>
      <c r="K1119" s="59"/>
      <c r="L1119" s="59"/>
      <c r="M1119" s="59"/>
      <c r="N1119" s="59"/>
      <c r="O1119" s="59"/>
      <c r="P1119" s="59"/>
      <c r="Q1119" s="59"/>
      <c r="R1119" s="59"/>
      <c r="S1119" s="59"/>
      <c r="T1119" s="59"/>
      <c r="U1119" s="59"/>
      <c r="V1119" s="59"/>
      <c r="W1119" s="59"/>
      <c r="X1119" s="59"/>
      <c r="Y1119" s="59"/>
      <c r="Z1119" s="59"/>
      <c r="AA1119" s="59"/>
      <c r="AB1119" s="59"/>
    </row>
    <row r="1120">
      <c r="A1120" s="59"/>
      <c r="B1120" s="73"/>
      <c r="C1120" s="59"/>
      <c r="D1120" s="59"/>
      <c r="E1120" s="59"/>
      <c r="F1120" s="59"/>
      <c r="G1120" s="59"/>
      <c r="H1120" s="59"/>
      <c r="I1120" s="59"/>
      <c r="J1120" s="59"/>
      <c r="K1120" s="59"/>
      <c r="L1120" s="59"/>
      <c r="M1120" s="59"/>
      <c r="N1120" s="59"/>
      <c r="O1120" s="59"/>
      <c r="P1120" s="59"/>
      <c r="Q1120" s="59"/>
      <c r="R1120" s="59"/>
      <c r="S1120" s="59"/>
      <c r="T1120" s="59"/>
      <c r="U1120" s="59"/>
      <c r="V1120" s="59"/>
      <c r="W1120" s="59"/>
      <c r="X1120" s="59"/>
      <c r="Y1120" s="59"/>
      <c r="Z1120" s="59"/>
      <c r="AA1120" s="59"/>
      <c r="AB1120" s="59"/>
    </row>
    <row r="1121">
      <c r="A1121" s="59"/>
      <c r="B1121" s="73"/>
      <c r="C1121" s="59"/>
      <c r="D1121" s="59"/>
      <c r="E1121" s="59"/>
      <c r="F1121" s="59"/>
      <c r="G1121" s="59"/>
      <c r="H1121" s="59"/>
      <c r="I1121" s="59"/>
      <c r="J1121" s="59"/>
      <c r="K1121" s="59"/>
      <c r="L1121" s="59"/>
      <c r="M1121" s="59"/>
      <c r="N1121" s="59"/>
      <c r="O1121" s="59"/>
      <c r="P1121" s="59"/>
      <c r="Q1121" s="59"/>
      <c r="R1121" s="59"/>
      <c r="S1121" s="59"/>
      <c r="T1121" s="59"/>
      <c r="U1121" s="59"/>
      <c r="V1121" s="59"/>
      <c r="W1121" s="59"/>
      <c r="X1121" s="59"/>
      <c r="Y1121" s="59"/>
      <c r="Z1121" s="59"/>
      <c r="AA1121" s="59"/>
      <c r="AB1121" s="59"/>
    </row>
    <row r="1122">
      <c r="A1122" s="59"/>
      <c r="B1122" s="73"/>
      <c r="C1122" s="59"/>
      <c r="D1122" s="59"/>
      <c r="E1122" s="59"/>
      <c r="F1122" s="59"/>
      <c r="G1122" s="59"/>
      <c r="H1122" s="59"/>
      <c r="I1122" s="59"/>
      <c r="J1122" s="59"/>
      <c r="K1122" s="59"/>
      <c r="L1122" s="59"/>
      <c r="M1122" s="59"/>
      <c r="N1122" s="59"/>
      <c r="O1122" s="59"/>
      <c r="P1122" s="59"/>
      <c r="Q1122" s="59"/>
      <c r="R1122" s="59"/>
      <c r="S1122" s="59"/>
      <c r="T1122" s="59"/>
      <c r="U1122" s="59"/>
      <c r="V1122" s="59"/>
      <c r="W1122" s="59"/>
      <c r="X1122" s="59"/>
      <c r="Y1122" s="59"/>
      <c r="Z1122" s="59"/>
      <c r="AA1122" s="59"/>
      <c r="AB1122" s="59"/>
    </row>
    <row r="1123">
      <c r="A1123" s="59"/>
      <c r="B1123" s="73"/>
      <c r="C1123" s="59"/>
      <c r="D1123" s="59"/>
      <c r="E1123" s="59"/>
      <c r="F1123" s="59"/>
      <c r="G1123" s="59"/>
      <c r="H1123" s="59"/>
      <c r="I1123" s="59"/>
      <c r="J1123" s="59"/>
      <c r="K1123" s="59"/>
      <c r="L1123" s="59"/>
      <c r="M1123" s="59"/>
      <c r="N1123" s="59"/>
      <c r="O1123" s="59"/>
      <c r="P1123" s="59"/>
      <c r="Q1123" s="59"/>
      <c r="R1123" s="59"/>
      <c r="S1123" s="59"/>
      <c r="T1123" s="59"/>
      <c r="U1123" s="59"/>
      <c r="V1123" s="59"/>
      <c r="W1123" s="59"/>
      <c r="X1123" s="59"/>
      <c r="Y1123" s="59"/>
      <c r="Z1123" s="59"/>
      <c r="AA1123" s="59"/>
      <c r="AB1123" s="59"/>
    </row>
    <row r="1124">
      <c r="A1124" s="59"/>
      <c r="B1124" s="73"/>
      <c r="C1124" s="59"/>
      <c r="D1124" s="59"/>
      <c r="E1124" s="59"/>
      <c r="F1124" s="59"/>
      <c r="G1124" s="59"/>
      <c r="H1124" s="59"/>
      <c r="I1124" s="59"/>
      <c r="J1124" s="59"/>
      <c r="K1124" s="59"/>
      <c r="L1124" s="59"/>
      <c r="M1124" s="59"/>
      <c r="N1124" s="59"/>
      <c r="O1124" s="59"/>
      <c r="P1124" s="59"/>
      <c r="Q1124" s="59"/>
      <c r="R1124" s="59"/>
      <c r="S1124" s="59"/>
      <c r="T1124" s="59"/>
      <c r="U1124" s="59"/>
      <c r="V1124" s="59"/>
      <c r="W1124" s="59"/>
      <c r="X1124" s="59"/>
      <c r="Y1124" s="59"/>
      <c r="Z1124" s="59"/>
      <c r="AA1124" s="59"/>
      <c r="AB1124" s="59"/>
    </row>
    <row r="1125">
      <c r="A1125" s="59"/>
      <c r="B1125" s="73"/>
      <c r="C1125" s="59"/>
      <c r="D1125" s="59"/>
      <c r="E1125" s="59"/>
      <c r="F1125" s="59"/>
      <c r="G1125" s="59"/>
      <c r="H1125" s="59"/>
      <c r="I1125" s="59"/>
      <c r="J1125" s="59"/>
      <c r="K1125" s="59"/>
      <c r="L1125" s="59"/>
      <c r="M1125" s="59"/>
      <c r="N1125" s="59"/>
      <c r="O1125" s="59"/>
      <c r="P1125" s="59"/>
      <c r="Q1125" s="59"/>
      <c r="R1125" s="59"/>
      <c r="S1125" s="59"/>
      <c r="T1125" s="59"/>
      <c r="U1125" s="59"/>
      <c r="V1125" s="59"/>
      <c r="W1125" s="59"/>
      <c r="X1125" s="59"/>
      <c r="Y1125" s="59"/>
      <c r="Z1125" s="59"/>
      <c r="AA1125" s="59"/>
      <c r="AB1125" s="59"/>
    </row>
    <row r="1126">
      <c r="A1126" s="59"/>
      <c r="B1126" s="73"/>
      <c r="C1126" s="59"/>
      <c r="D1126" s="59"/>
      <c r="E1126" s="59"/>
      <c r="F1126" s="59"/>
      <c r="G1126" s="59"/>
      <c r="H1126" s="59"/>
      <c r="I1126" s="59"/>
      <c r="J1126" s="59"/>
      <c r="K1126" s="59"/>
      <c r="L1126" s="59"/>
      <c r="M1126" s="59"/>
      <c r="N1126" s="59"/>
      <c r="O1126" s="59"/>
      <c r="P1126" s="59"/>
      <c r="Q1126" s="59"/>
      <c r="R1126" s="59"/>
      <c r="S1126" s="59"/>
      <c r="T1126" s="59"/>
      <c r="U1126" s="59"/>
      <c r="V1126" s="59"/>
      <c r="W1126" s="59"/>
      <c r="X1126" s="59"/>
      <c r="Y1126" s="59"/>
      <c r="Z1126" s="59"/>
      <c r="AA1126" s="59"/>
      <c r="AB1126" s="59"/>
    </row>
    <row r="1127">
      <c r="A1127" s="59"/>
      <c r="B1127" s="73"/>
      <c r="C1127" s="59"/>
      <c r="D1127" s="59"/>
      <c r="E1127" s="59"/>
      <c r="F1127" s="59"/>
      <c r="G1127" s="59"/>
      <c r="H1127" s="59"/>
      <c r="I1127" s="59"/>
      <c r="J1127" s="59"/>
      <c r="K1127" s="59"/>
      <c r="L1127" s="59"/>
      <c r="M1127" s="59"/>
      <c r="N1127" s="59"/>
      <c r="O1127" s="59"/>
      <c r="P1127" s="59"/>
      <c r="Q1127" s="59"/>
      <c r="R1127" s="59"/>
      <c r="S1127" s="59"/>
      <c r="T1127" s="59"/>
      <c r="U1127" s="59"/>
      <c r="V1127" s="59"/>
      <c r="W1127" s="59"/>
      <c r="X1127" s="59"/>
      <c r="Y1127" s="59"/>
      <c r="Z1127" s="59"/>
      <c r="AA1127" s="59"/>
      <c r="AB1127" s="59"/>
    </row>
    <row r="1128">
      <c r="A1128" s="59"/>
      <c r="B1128" s="73"/>
      <c r="C1128" s="59"/>
      <c r="D1128" s="59"/>
      <c r="E1128" s="59"/>
      <c r="F1128" s="59"/>
      <c r="G1128" s="59"/>
      <c r="H1128" s="59"/>
      <c r="I1128" s="59"/>
      <c r="J1128" s="59"/>
      <c r="K1128" s="59"/>
      <c r="L1128" s="59"/>
      <c r="M1128" s="59"/>
      <c r="N1128" s="59"/>
      <c r="O1128" s="59"/>
      <c r="P1128" s="59"/>
      <c r="Q1128" s="59"/>
      <c r="R1128" s="59"/>
      <c r="S1128" s="59"/>
      <c r="T1128" s="59"/>
      <c r="U1128" s="59"/>
      <c r="V1128" s="59"/>
      <c r="W1128" s="59"/>
      <c r="X1128" s="59"/>
      <c r="Y1128" s="59"/>
      <c r="Z1128" s="59"/>
      <c r="AA1128" s="59"/>
      <c r="AB1128" s="59"/>
    </row>
    <row r="1129">
      <c r="A1129" s="59"/>
      <c r="B1129" s="73"/>
      <c r="C1129" s="59"/>
      <c r="D1129" s="59"/>
      <c r="E1129" s="59"/>
      <c r="F1129" s="59"/>
      <c r="G1129" s="59"/>
      <c r="H1129" s="59"/>
      <c r="I1129" s="59"/>
      <c r="J1129" s="59"/>
      <c r="K1129" s="59"/>
      <c r="L1129" s="59"/>
      <c r="M1129" s="59"/>
      <c r="N1129" s="59"/>
      <c r="O1129" s="59"/>
      <c r="P1129" s="59"/>
      <c r="Q1129" s="59"/>
      <c r="R1129" s="59"/>
      <c r="S1129" s="59"/>
      <c r="T1129" s="59"/>
      <c r="U1129" s="59"/>
      <c r="V1129" s="59"/>
      <c r="W1129" s="59"/>
      <c r="X1129" s="59"/>
      <c r="Y1129" s="59"/>
      <c r="Z1129" s="59"/>
      <c r="AA1129" s="59"/>
      <c r="AB1129" s="59"/>
    </row>
    <row r="1130">
      <c r="A1130" s="59"/>
      <c r="B1130" s="73"/>
      <c r="C1130" s="59"/>
      <c r="D1130" s="59"/>
      <c r="E1130" s="59"/>
      <c r="F1130" s="59"/>
      <c r="G1130" s="59"/>
      <c r="H1130" s="59"/>
      <c r="I1130" s="59"/>
      <c r="J1130" s="59"/>
      <c r="K1130" s="59"/>
      <c r="L1130" s="59"/>
      <c r="M1130" s="59"/>
      <c r="N1130" s="59"/>
      <c r="O1130" s="59"/>
      <c r="P1130" s="59"/>
      <c r="Q1130" s="59"/>
      <c r="R1130" s="59"/>
      <c r="S1130" s="59"/>
      <c r="T1130" s="59"/>
      <c r="U1130" s="59"/>
      <c r="V1130" s="59"/>
      <c r="W1130" s="59"/>
      <c r="X1130" s="59"/>
      <c r="Y1130" s="59"/>
      <c r="Z1130" s="59"/>
      <c r="AA1130" s="59"/>
      <c r="AB1130" s="59"/>
    </row>
    <row r="1131">
      <c r="A1131" s="59"/>
      <c r="B1131" s="73"/>
      <c r="C1131" s="59"/>
      <c r="D1131" s="59"/>
      <c r="E1131" s="59"/>
      <c r="F1131" s="59"/>
      <c r="G1131" s="59"/>
      <c r="H1131" s="59"/>
      <c r="I1131" s="59"/>
      <c r="J1131" s="59"/>
      <c r="K1131" s="59"/>
      <c r="L1131" s="59"/>
      <c r="M1131" s="59"/>
      <c r="N1131" s="59"/>
      <c r="O1131" s="59"/>
      <c r="P1131" s="59"/>
      <c r="Q1131" s="59"/>
      <c r="R1131" s="59"/>
      <c r="S1131" s="59"/>
      <c r="T1131" s="59"/>
      <c r="U1131" s="59"/>
      <c r="V1131" s="59"/>
      <c r="W1131" s="59"/>
      <c r="X1131" s="59"/>
      <c r="Y1131" s="59"/>
      <c r="Z1131" s="59"/>
      <c r="AA1131" s="59"/>
      <c r="AB1131" s="59"/>
    </row>
    <row r="1132">
      <c r="A1132" s="59"/>
      <c r="B1132" s="73"/>
      <c r="C1132" s="59"/>
      <c r="D1132" s="59"/>
      <c r="E1132" s="59"/>
      <c r="F1132" s="59"/>
      <c r="G1132" s="59"/>
      <c r="H1132" s="59"/>
      <c r="I1132" s="59"/>
      <c r="J1132" s="59"/>
      <c r="K1132" s="59"/>
      <c r="L1132" s="59"/>
      <c r="M1132" s="59"/>
      <c r="N1132" s="59"/>
      <c r="O1132" s="59"/>
      <c r="P1132" s="59"/>
      <c r="Q1132" s="59"/>
      <c r="R1132" s="59"/>
      <c r="S1132" s="59"/>
      <c r="T1132" s="59"/>
      <c r="U1132" s="59"/>
      <c r="V1132" s="59"/>
      <c r="W1132" s="59"/>
      <c r="X1132" s="59"/>
      <c r="Y1132" s="59"/>
      <c r="Z1132" s="59"/>
      <c r="AA1132" s="59"/>
      <c r="AB1132" s="59"/>
    </row>
    <row r="1133">
      <c r="A1133" s="59"/>
      <c r="B1133" s="73"/>
      <c r="C1133" s="59"/>
      <c r="D1133" s="59"/>
      <c r="E1133" s="59"/>
      <c r="F1133" s="59"/>
      <c r="G1133" s="59"/>
      <c r="H1133" s="59"/>
      <c r="I1133" s="59"/>
      <c r="J1133" s="59"/>
      <c r="K1133" s="59"/>
      <c r="L1133" s="59"/>
      <c r="M1133" s="59"/>
      <c r="N1133" s="59"/>
      <c r="O1133" s="59"/>
      <c r="P1133" s="59"/>
      <c r="Q1133" s="59"/>
      <c r="R1133" s="59"/>
      <c r="S1133" s="59"/>
      <c r="T1133" s="59"/>
      <c r="U1133" s="59"/>
      <c r="V1133" s="59"/>
      <c r="W1133" s="59"/>
      <c r="X1133" s="59"/>
      <c r="Y1133" s="59"/>
      <c r="Z1133" s="59"/>
      <c r="AA1133" s="59"/>
      <c r="AB1133" s="59"/>
    </row>
    <row r="1134">
      <c r="A1134" s="59"/>
      <c r="B1134" s="73"/>
      <c r="C1134" s="59"/>
      <c r="D1134" s="59"/>
      <c r="E1134" s="59"/>
      <c r="F1134" s="59"/>
      <c r="G1134" s="59"/>
      <c r="H1134" s="59"/>
      <c r="I1134" s="59"/>
      <c r="J1134" s="59"/>
      <c r="K1134" s="59"/>
      <c r="L1134" s="59"/>
      <c r="M1134" s="59"/>
      <c r="N1134" s="59"/>
      <c r="O1134" s="59"/>
      <c r="P1134" s="59"/>
      <c r="Q1134" s="59"/>
      <c r="R1134" s="59"/>
      <c r="S1134" s="59"/>
      <c r="T1134" s="59"/>
      <c r="U1134" s="59"/>
      <c r="V1134" s="59"/>
      <c r="W1134" s="59"/>
      <c r="X1134" s="59"/>
      <c r="Y1134" s="59"/>
      <c r="Z1134" s="59"/>
      <c r="AA1134" s="59"/>
      <c r="AB1134" s="59"/>
    </row>
    <row r="1135">
      <c r="A1135" s="59"/>
      <c r="B1135" s="73"/>
      <c r="C1135" s="59"/>
      <c r="D1135" s="59"/>
      <c r="E1135" s="59"/>
      <c r="F1135" s="59"/>
      <c r="G1135" s="59"/>
      <c r="H1135" s="59"/>
      <c r="I1135" s="59"/>
      <c r="J1135" s="59"/>
      <c r="K1135" s="59"/>
      <c r="L1135" s="59"/>
      <c r="M1135" s="59"/>
      <c r="N1135" s="59"/>
      <c r="O1135" s="59"/>
      <c r="P1135" s="59"/>
      <c r="Q1135" s="59"/>
      <c r="R1135" s="59"/>
      <c r="S1135" s="59"/>
      <c r="T1135" s="59"/>
      <c r="U1135" s="59"/>
      <c r="V1135" s="59"/>
      <c r="W1135" s="59"/>
      <c r="X1135" s="59"/>
      <c r="Y1135" s="59"/>
      <c r="Z1135" s="59"/>
      <c r="AA1135" s="59"/>
      <c r="AB1135" s="59"/>
    </row>
    <row r="1136">
      <c r="A1136" s="59"/>
      <c r="B1136" s="73"/>
      <c r="C1136" s="59"/>
      <c r="D1136" s="59"/>
      <c r="E1136" s="59"/>
      <c r="F1136" s="59"/>
      <c r="G1136" s="59"/>
      <c r="H1136" s="59"/>
      <c r="I1136" s="59"/>
      <c r="J1136" s="59"/>
      <c r="K1136" s="59"/>
      <c r="L1136" s="59"/>
      <c r="M1136" s="59"/>
      <c r="N1136" s="59"/>
      <c r="O1136" s="59"/>
      <c r="P1136" s="59"/>
      <c r="Q1136" s="59"/>
      <c r="R1136" s="59"/>
      <c r="S1136" s="59"/>
      <c r="T1136" s="59"/>
      <c r="U1136" s="59"/>
      <c r="V1136" s="59"/>
      <c r="W1136" s="59"/>
      <c r="X1136" s="59"/>
      <c r="Y1136" s="59"/>
      <c r="Z1136" s="59"/>
      <c r="AA1136" s="59"/>
      <c r="AB1136" s="59"/>
    </row>
    <row r="1137">
      <c r="A1137" s="59"/>
      <c r="B1137" s="73"/>
      <c r="C1137" s="59"/>
      <c r="D1137" s="59"/>
      <c r="E1137" s="59"/>
      <c r="F1137" s="59"/>
      <c r="G1137" s="59"/>
      <c r="H1137" s="59"/>
      <c r="I1137" s="59"/>
      <c r="J1137" s="59"/>
      <c r="K1137" s="59"/>
      <c r="L1137" s="59"/>
      <c r="M1137" s="59"/>
      <c r="N1137" s="59"/>
      <c r="O1137" s="59"/>
      <c r="P1137" s="59"/>
      <c r="Q1137" s="59"/>
      <c r="R1137" s="59"/>
      <c r="S1137" s="59"/>
      <c r="T1137" s="59"/>
      <c r="U1137" s="59"/>
      <c r="V1137" s="59"/>
      <c r="W1137" s="59"/>
      <c r="X1137" s="59"/>
      <c r="Y1137" s="59"/>
      <c r="Z1137" s="59"/>
      <c r="AA1137" s="59"/>
      <c r="AB1137" s="59"/>
    </row>
    <row r="1138">
      <c r="A1138" s="59"/>
      <c r="B1138" s="73"/>
      <c r="C1138" s="59"/>
      <c r="D1138" s="59"/>
      <c r="E1138" s="59"/>
      <c r="F1138" s="59"/>
      <c r="G1138" s="59"/>
      <c r="H1138" s="59"/>
      <c r="I1138" s="59"/>
      <c r="J1138" s="59"/>
      <c r="K1138" s="59"/>
      <c r="L1138" s="59"/>
      <c r="M1138" s="59"/>
      <c r="N1138" s="59"/>
      <c r="O1138" s="59"/>
      <c r="P1138" s="59"/>
      <c r="Q1138" s="59"/>
      <c r="R1138" s="59"/>
      <c r="S1138" s="59"/>
      <c r="T1138" s="59"/>
      <c r="U1138" s="59"/>
      <c r="V1138" s="59"/>
      <c r="W1138" s="59"/>
      <c r="X1138" s="59"/>
      <c r="Y1138" s="59"/>
      <c r="Z1138" s="59"/>
      <c r="AA1138" s="59"/>
      <c r="AB1138" s="59"/>
    </row>
    <row r="1139">
      <c r="A1139" s="59"/>
      <c r="B1139" s="73"/>
      <c r="C1139" s="59"/>
      <c r="D1139" s="59"/>
      <c r="E1139" s="59"/>
      <c r="F1139" s="59"/>
      <c r="G1139" s="59"/>
      <c r="H1139" s="59"/>
      <c r="I1139" s="59"/>
      <c r="J1139" s="59"/>
      <c r="K1139" s="59"/>
      <c r="L1139" s="59"/>
      <c r="M1139" s="59"/>
      <c r="N1139" s="59"/>
      <c r="O1139" s="59"/>
      <c r="P1139" s="59"/>
      <c r="Q1139" s="59"/>
      <c r="R1139" s="59"/>
      <c r="S1139" s="59"/>
      <c r="T1139" s="59"/>
      <c r="U1139" s="59"/>
      <c r="V1139" s="59"/>
      <c r="W1139" s="59"/>
      <c r="X1139" s="59"/>
      <c r="Y1139" s="59"/>
      <c r="Z1139" s="59"/>
      <c r="AA1139" s="59"/>
      <c r="AB1139" s="59"/>
    </row>
    <row r="1140">
      <c r="A1140" s="59"/>
      <c r="B1140" s="73"/>
      <c r="C1140" s="59"/>
      <c r="D1140" s="59"/>
      <c r="E1140" s="59"/>
      <c r="F1140" s="59"/>
      <c r="G1140" s="59"/>
      <c r="H1140" s="59"/>
      <c r="I1140" s="59"/>
      <c r="J1140" s="59"/>
      <c r="K1140" s="59"/>
      <c r="L1140" s="59"/>
      <c r="M1140" s="59"/>
      <c r="N1140" s="59"/>
      <c r="O1140" s="59"/>
      <c r="P1140" s="59"/>
      <c r="Q1140" s="59"/>
      <c r="R1140" s="59"/>
      <c r="S1140" s="59"/>
      <c r="T1140" s="59"/>
      <c r="U1140" s="59"/>
      <c r="V1140" s="59"/>
      <c r="W1140" s="59"/>
      <c r="X1140" s="59"/>
      <c r="Y1140" s="59"/>
      <c r="Z1140" s="59"/>
      <c r="AA1140" s="59"/>
      <c r="AB1140" s="59"/>
    </row>
    <row r="1141">
      <c r="A1141" s="59"/>
      <c r="B1141" s="73"/>
      <c r="C1141" s="59"/>
      <c r="D1141" s="59"/>
      <c r="E1141" s="59"/>
      <c r="F1141" s="59"/>
      <c r="G1141" s="59"/>
      <c r="H1141" s="59"/>
      <c r="I1141" s="59"/>
      <c r="J1141" s="59"/>
      <c r="K1141" s="59"/>
      <c r="L1141" s="59"/>
      <c r="M1141" s="59"/>
      <c r="N1141" s="59"/>
      <c r="O1141" s="59"/>
      <c r="P1141" s="59"/>
      <c r="Q1141" s="59"/>
      <c r="R1141" s="59"/>
      <c r="S1141" s="59"/>
      <c r="T1141" s="59"/>
      <c r="U1141" s="59"/>
      <c r="V1141" s="59"/>
      <c r="W1141" s="59"/>
      <c r="X1141" s="59"/>
      <c r="Y1141" s="59"/>
      <c r="Z1141" s="59"/>
      <c r="AA1141" s="59"/>
      <c r="AB1141" s="59"/>
    </row>
    <row r="1142">
      <c r="A1142" s="59"/>
      <c r="B1142" s="73"/>
      <c r="C1142" s="59"/>
      <c r="D1142" s="59"/>
      <c r="E1142" s="59"/>
      <c r="F1142" s="59"/>
      <c r="G1142" s="59"/>
      <c r="H1142" s="59"/>
      <c r="I1142" s="59"/>
      <c r="J1142" s="59"/>
      <c r="K1142" s="59"/>
      <c r="L1142" s="59"/>
      <c r="M1142" s="59"/>
      <c r="N1142" s="59"/>
      <c r="O1142" s="59"/>
      <c r="P1142" s="59"/>
      <c r="Q1142" s="59"/>
      <c r="R1142" s="59"/>
      <c r="S1142" s="59"/>
      <c r="T1142" s="59"/>
      <c r="U1142" s="59"/>
      <c r="V1142" s="59"/>
      <c r="W1142" s="59"/>
      <c r="X1142" s="59"/>
      <c r="Y1142" s="59"/>
      <c r="Z1142" s="59"/>
      <c r="AA1142" s="59"/>
      <c r="AB1142" s="59"/>
    </row>
    <row r="1143">
      <c r="A1143" s="59"/>
      <c r="B1143" s="73"/>
      <c r="C1143" s="59"/>
      <c r="D1143" s="59"/>
      <c r="E1143" s="59"/>
      <c r="F1143" s="59"/>
      <c r="G1143" s="59"/>
      <c r="H1143" s="59"/>
      <c r="I1143" s="59"/>
      <c r="J1143" s="59"/>
      <c r="K1143" s="59"/>
      <c r="L1143" s="59"/>
      <c r="M1143" s="59"/>
      <c r="N1143" s="59"/>
      <c r="O1143" s="59"/>
      <c r="P1143" s="59"/>
      <c r="Q1143" s="59"/>
      <c r="R1143" s="59"/>
      <c r="S1143" s="59"/>
      <c r="T1143" s="59"/>
      <c r="U1143" s="59"/>
      <c r="V1143" s="59"/>
      <c r="W1143" s="59"/>
      <c r="X1143" s="59"/>
      <c r="Y1143" s="59"/>
      <c r="Z1143" s="59"/>
      <c r="AA1143" s="59"/>
      <c r="AB1143" s="59"/>
    </row>
    <row r="1144">
      <c r="A1144" s="59"/>
      <c r="B1144" s="73"/>
      <c r="C1144" s="59"/>
      <c r="D1144" s="59"/>
      <c r="E1144" s="59"/>
      <c r="F1144" s="59"/>
      <c r="G1144" s="59"/>
      <c r="H1144" s="59"/>
      <c r="I1144" s="59"/>
      <c r="J1144" s="59"/>
      <c r="K1144" s="59"/>
      <c r="L1144" s="59"/>
      <c r="M1144" s="59"/>
      <c r="N1144" s="59"/>
      <c r="O1144" s="59"/>
      <c r="P1144" s="59"/>
      <c r="Q1144" s="59"/>
      <c r="R1144" s="59"/>
      <c r="S1144" s="59"/>
      <c r="T1144" s="59"/>
      <c r="U1144" s="59"/>
      <c r="V1144" s="59"/>
      <c r="W1144" s="59"/>
      <c r="X1144" s="59"/>
      <c r="Y1144" s="59"/>
      <c r="Z1144" s="59"/>
      <c r="AA1144" s="59"/>
      <c r="AB1144" s="59"/>
    </row>
    <row r="1145">
      <c r="A1145" s="59"/>
      <c r="B1145" s="73"/>
      <c r="C1145" s="59"/>
      <c r="D1145" s="59"/>
      <c r="E1145" s="59"/>
      <c r="F1145" s="59"/>
      <c r="G1145" s="59"/>
      <c r="H1145" s="59"/>
      <c r="I1145" s="59"/>
      <c r="J1145" s="59"/>
      <c r="K1145" s="59"/>
      <c r="L1145" s="59"/>
      <c r="M1145" s="59"/>
      <c r="N1145" s="59"/>
      <c r="O1145" s="59"/>
      <c r="P1145" s="59"/>
      <c r="Q1145" s="59"/>
      <c r="R1145" s="59"/>
      <c r="S1145" s="59"/>
      <c r="T1145" s="59"/>
      <c r="U1145" s="59"/>
      <c r="V1145" s="59"/>
      <c r="W1145" s="59"/>
      <c r="X1145" s="59"/>
      <c r="Y1145" s="59"/>
      <c r="Z1145" s="59"/>
      <c r="AA1145" s="59"/>
      <c r="AB1145" s="59"/>
    </row>
    <row r="1146">
      <c r="A1146" s="59"/>
      <c r="B1146" s="73"/>
      <c r="C1146" s="59"/>
      <c r="D1146" s="59"/>
      <c r="E1146" s="59"/>
      <c r="F1146" s="59"/>
      <c r="G1146" s="59"/>
      <c r="H1146" s="59"/>
      <c r="I1146" s="59"/>
      <c r="J1146" s="59"/>
      <c r="K1146" s="59"/>
      <c r="L1146" s="59"/>
      <c r="M1146" s="59"/>
      <c r="N1146" s="59"/>
      <c r="O1146" s="59"/>
      <c r="P1146" s="59"/>
      <c r="Q1146" s="59"/>
      <c r="R1146" s="59"/>
      <c r="S1146" s="59"/>
      <c r="T1146" s="59"/>
      <c r="U1146" s="59"/>
      <c r="V1146" s="59"/>
      <c r="W1146" s="59"/>
      <c r="X1146" s="59"/>
      <c r="Y1146" s="59"/>
      <c r="Z1146" s="59"/>
      <c r="AA1146" s="59"/>
      <c r="AB1146" s="59"/>
    </row>
    <row r="1147">
      <c r="A1147" s="59"/>
      <c r="B1147" s="73"/>
      <c r="C1147" s="59"/>
      <c r="D1147" s="59"/>
      <c r="E1147" s="59"/>
      <c r="F1147" s="59"/>
      <c r="G1147" s="59"/>
      <c r="H1147" s="59"/>
      <c r="I1147" s="59"/>
      <c r="J1147" s="59"/>
      <c r="K1147" s="59"/>
      <c r="L1147" s="59"/>
      <c r="M1147" s="59"/>
      <c r="N1147" s="59"/>
      <c r="O1147" s="59"/>
      <c r="P1147" s="59"/>
      <c r="Q1147" s="59"/>
      <c r="R1147" s="59"/>
      <c r="S1147" s="59"/>
      <c r="T1147" s="59"/>
      <c r="U1147" s="59"/>
      <c r="V1147" s="59"/>
      <c r="W1147" s="59"/>
      <c r="X1147" s="59"/>
      <c r="Y1147" s="59"/>
      <c r="Z1147" s="59"/>
      <c r="AA1147" s="59"/>
      <c r="AB1147" s="59"/>
    </row>
    <row r="1148">
      <c r="A1148" s="59"/>
      <c r="B1148" s="73"/>
      <c r="C1148" s="59"/>
      <c r="D1148" s="59"/>
      <c r="E1148" s="59"/>
      <c r="F1148" s="59"/>
      <c r="G1148" s="59"/>
      <c r="H1148" s="59"/>
      <c r="I1148" s="59"/>
      <c r="J1148" s="59"/>
      <c r="K1148" s="59"/>
      <c r="L1148" s="59"/>
      <c r="M1148" s="59"/>
      <c r="N1148" s="59"/>
      <c r="O1148" s="59"/>
      <c r="P1148" s="59"/>
      <c r="Q1148" s="59"/>
      <c r="R1148" s="59"/>
      <c r="S1148" s="59"/>
      <c r="T1148" s="59"/>
      <c r="U1148" s="59"/>
      <c r="V1148" s="59"/>
      <c r="W1148" s="59"/>
      <c r="X1148" s="59"/>
      <c r="Y1148" s="59"/>
      <c r="Z1148" s="59"/>
      <c r="AA1148" s="59"/>
      <c r="AB1148" s="59"/>
    </row>
    <row r="1149">
      <c r="A1149" s="59"/>
      <c r="B1149" s="73"/>
      <c r="C1149" s="59"/>
      <c r="D1149" s="59"/>
      <c r="E1149" s="59"/>
      <c r="F1149" s="59"/>
      <c r="G1149" s="59"/>
      <c r="H1149" s="59"/>
      <c r="I1149" s="59"/>
      <c r="J1149" s="59"/>
      <c r="K1149" s="59"/>
      <c r="L1149" s="59"/>
      <c r="M1149" s="59"/>
      <c r="N1149" s="59"/>
      <c r="O1149" s="59"/>
      <c r="P1149" s="59"/>
      <c r="Q1149" s="59"/>
      <c r="R1149" s="59"/>
      <c r="S1149" s="59"/>
      <c r="T1149" s="59"/>
      <c r="U1149" s="59"/>
      <c r="V1149" s="59"/>
      <c r="W1149" s="59"/>
      <c r="X1149" s="59"/>
      <c r="Y1149" s="59"/>
      <c r="Z1149" s="59"/>
      <c r="AA1149" s="59"/>
      <c r="AB1149" s="59"/>
    </row>
    <row r="1150">
      <c r="A1150" s="59"/>
      <c r="B1150" s="73"/>
      <c r="C1150" s="59"/>
      <c r="D1150" s="59"/>
      <c r="E1150" s="59"/>
      <c r="F1150" s="59"/>
      <c r="G1150" s="59"/>
      <c r="H1150" s="59"/>
      <c r="I1150" s="59"/>
      <c r="J1150" s="59"/>
      <c r="K1150" s="59"/>
      <c r="L1150" s="59"/>
      <c r="M1150" s="59"/>
      <c r="N1150" s="59"/>
      <c r="O1150" s="59"/>
      <c r="P1150" s="59"/>
      <c r="Q1150" s="59"/>
      <c r="R1150" s="59"/>
      <c r="S1150" s="59"/>
      <c r="T1150" s="59"/>
      <c r="U1150" s="59"/>
      <c r="V1150" s="59"/>
      <c r="W1150" s="59"/>
      <c r="X1150" s="59"/>
      <c r="Y1150" s="59"/>
      <c r="Z1150" s="59"/>
      <c r="AA1150" s="59"/>
      <c r="AB1150" s="59"/>
    </row>
    <row r="1151">
      <c r="A1151" s="59"/>
      <c r="B1151" s="73"/>
      <c r="C1151" s="59"/>
      <c r="D1151" s="59"/>
      <c r="E1151" s="59"/>
      <c r="F1151" s="59"/>
      <c r="G1151" s="59"/>
      <c r="H1151" s="59"/>
      <c r="I1151" s="59"/>
      <c r="J1151" s="59"/>
      <c r="K1151" s="59"/>
      <c r="L1151" s="59"/>
      <c r="M1151" s="59"/>
      <c r="N1151" s="59"/>
      <c r="O1151" s="59"/>
      <c r="P1151" s="59"/>
      <c r="Q1151" s="59"/>
      <c r="R1151" s="59"/>
      <c r="S1151" s="59"/>
      <c r="T1151" s="59"/>
      <c r="U1151" s="59"/>
      <c r="V1151" s="59"/>
      <c r="W1151" s="59"/>
      <c r="X1151" s="59"/>
      <c r="Y1151" s="59"/>
      <c r="Z1151" s="59"/>
      <c r="AA1151" s="59"/>
      <c r="AB1151" s="59"/>
    </row>
    <row r="1152">
      <c r="A1152" s="59"/>
      <c r="B1152" s="73"/>
      <c r="C1152" s="59"/>
      <c r="D1152" s="59"/>
      <c r="E1152" s="59"/>
      <c r="F1152" s="59"/>
      <c r="G1152" s="59"/>
      <c r="H1152" s="59"/>
      <c r="I1152" s="59"/>
      <c r="J1152" s="59"/>
      <c r="K1152" s="59"/>
      <c r="L1152" s="59"/>
      <c r="M1152" s="59"/>
      <c r="N1152" s="59"/>
      <c r="O1152" s="59"/>
      <c r="P1152" s="59"/>
      <c r="Q1152" s="59"/>
      <c r="R1152" s="59"/>
      <c r="S1152" s="59"/>
      <c r="T1152" s="59"/>
      <c r="U1152" s="59"/>
      <c r="V1152" s="59"/>
      <c r="W1152" s="59"/>
      <c r="X1152" s="59"/>
      <c r="Y1152" s="59"/>
      <c r="Z1152" s="59"/>
      <c r="AA1152" s="59"/>
      <c r="AB1152" s="59"/>
    </row>
    <row r="1153">
      <c r="A1153" s="59"/>
      <c r="B1153" s="73"/>
      <c r="C1153" s="59"/>
      <c r="D1153" s="59"/>
      <c r="E1153" s="59"/>
      <c r="F1153" s="59"/>
      <c r="G1153" s="59"/>
      <c r="H1153" s="59"/>
      <c r="I1153" s="59"/>
      <c r="J1153" s="59"/>
      <c r="K1153" s="59"/>
      <c r="L1153" s="59"/>
      <c r="M1153" s="59"/>
      <c r="N1153" s="59"/>
      <c r="O1153" s="59"/>
      <c r="P1153" s="59"/>
      <c r="Q1153" s="59"/>
      <c r="R1153" s="59"/>
      <c r="S1153" s="59"/>
      <c r="T1153" s="59"/>
      <c r="U1153" s="59"/>
      <c r="V1153" s="59"/>
      <c r="W1153" s="59"/>
      <c r="X1153" s="59"/>
      <c r="Y1153" s="59"/>
      <c r="Z1153" s="59"/>
      <c r="AA1153" s="59"/>
      <c r="AB1153" s="59"/>
    </row>
    <row r="1154">
      <c r="A1154" s="59"/>
      <c r="B1154" s="73"/>
      <c r="C1154" s="59"/>
      <c r="D1154" s="59"/>
      <c r="E1154" s="59"/>
      <c r="F1154" s="59"/>
      <c r="G1154" s="59"/>
      <c r="H1154" s="59"/>
      <c r="I1154" s="59"/>
      <c r="J1154" s="59"/>
      <c r="K1154" s="59"/>
      <c r="L1154" s="59"/>
      <c r="M1154" s="59"/>
      <c r="N1154" s="59"/>
      <c r="O1154" s="59"/>
      <c r="P1154" s="59"/>
      <c r="Q1154" s="59"/>
      <c r="R1154" s="59"/>
      <c r="S1154" s="59"/>
      <c r="T1154" s="59"/>
      <c r="U1154" s="59"/>
      <c r="V1154" s="59"/>
      <c r="W1154" s="59"/>
      <c r="X1154" s="59"/>
      <c r="Y1154" s="59"/>
      <c r="Z1154" s="59"/>
      <c r="AA1154" s="59"/>
      <c r="AB1154" s="59"/>
    </row>
    <row r="1155">
      <c r="A1155" s="59"/>
      <c r="B1155" s="73"/>
      <c r="C1155" s="59"/>
      <c r="D1155" s="59"/>
      <c r="E1155" s="59"/>
      <c r="F1155" s="59"/>
      <c r="G1155" s="59"/>
      <c r="H1155" s="59"/>
      <c r="I1155" s="59"/>
      <c r="J1155" s="59"/>
      <c r="K1155" s="59"/>
      <c r="L1155" s="59"/>
      <c r="M1155" s="59"/>
      <c r="N1155" s="59"/>
      <c r="O1155" s="59"/>
      <c r="P1155" s="59"/>
      <c r="Q1155" s="59"/>
      <c r="R1155" s="59"/>
      <c r="S1155" s="59"/>
      <c r="T1155" s="59"/>
      <c r="U1155" s="59"/>
      <c r="V1155" s="59"/>
      <c r="W1155" s="59"/>
      <c r="X1155" s="59"/>
      <c r="Y1155" s="59"/>
      <c r="Z1155" s="59"/>
      <c r="AA1155" s="59"/>
      <c r="AB1155" s="59"/>
    </row>
    <row r="1156">
      <c r="A1156" s="59"/>
      <c r="B1156" s="73"/>
      <c r="C1156" s="59"/>
      <c r="D1156" s="59"/>
      <c r="E1156" s="59"/>
      <c r="F1156" s="59"/>
      <c r="G1156" s="59"/>
      <c r="H1156" s="59"/>
      <c r="I1156" s="59"/>
      <c r="J1156" s="59"/>
      <c r="K1156" s="59"/>
      <c r="L1156" s="59"/>
      <c r="M1156" s="59"/>
      <c r="N1156" s="59"/>
      <c r="O1156" s="59"/>
      <c r="P1156" s="59"/>
      <c r="Q1156" s="59"/>
      <c r="R1156" s="59"/>
      <c r="S1156" s="59"/>
      <c r="T1156" s="59"/>
      <c r="U1156" s="59"/>
      <c r="V1156" s="59"/>
      <c r="W1156" s="59"/>
      <c r="X1156" s="59"/>
      <c r="Y1156" s="59"/>
      <c r="Z1156" s="59"/>
      <c r="AA1156" s="59"/>
      <c r="AB1156" s="59"/>
    </row>
    <row r="1157">
      <c r="A1157" s="59"/>
      <c r="B1157" s="73"/>
      <c r="C1157" s="59"/>
      <c r="D1157" s="59"/>
      <c r="E1157" s="59"/>
      <c r="F1157" s="59"/>
      <c r="G1157" s="59"/>
      <c r="H1157" s="59"/>
      <c r="I1157" s="59"/>
      <c r="J1157" s="59"/>
      <c r="K1157" s="59"/>
      <c r="L1157" s="59"/>
      <c r="M1157" s="59"/>
      <c r="N1157" s="59"/>
      <c r="O1157" s="59"/>
      <c r="P1157" s="59"/>
      <c r="Q1157" s="59"/>
      <c r="R1157" s="59"/>
      <c r="S1157" s="59"/>
      <c r="T1157" s="59"/>
      <c r="U1157" s="59"/>
      <c r="V1157" s="59"/>
      <c r="W1157" s="59"/>
      <c r="X1157" s="59"/>
      <c r="Y1157" s="59"/>
      <c r="Z1157" s="59"/>
      <c r="AA1157" s="59"/>
      <c r="AB1157" s="59"/>
    </row>
    <row r="1158">
      <c r="A1158" s="59"/>
      <c r="B1158" s="73"/>
      <c r="C1158" s="59"/>
      <c r="D1158" s="59"/>
      <c r="E1158" s="59"/>
      <c r="F1158" s="59"/>
      <c r="G1158" s="59"/>
      <c r="H1158" s="59"/>
      <c r="I1158" s="59"/>
      <c r="J1158" s="59"/>
      <c r="K1158" s="59"/>
      <c r="L1158" s="59"/>
      <c r="M1158" s="59"/>
      <c r="N1158" s="59"/>
      <c r="O1158" s="59"/>
      <c r="P1158" s="59"/>
      <c r="Q1158" s="59"/>
      <c r="R1158" s="59"/>
      <c r="S1158" s="59"/>
      <c r="T1158" s="59"/>
      <c r="U1158" s="59"/>
      <c r="V1158" s="59"/>
      <c r="W1158" s="59"/>
      <c r="X1158" s="59"/>
      <c r="Y1158" s="59"/>
      <c r="Z1158" s="59"/>
      <c r="AA1158" s="59"/>
      <c r="AB1158" s="59"/>
    </row>
    <row r="1159">
      <c r="A1159" s="59"/>
      <c r="B1159" s="73"/>
      <c r="C1159" s="59"/>
      <c r="D1159" s="59"/>
      <c r="E1159" s="59"/>
      <c r="F1159" s="59"/>
      <c r="G1159" s="59"/>
      <c r="H1159" s="59"/>
      <c r="I1159" s="59"/>
      <c r="J1159" s="59"/>
      <c r="K1159" s="59"/>
      <c r="L1159" s="59"/>
      <c r="M1159" s="59"/>
      <c r="N1159" s="59"/>
      <c r="O1159" s="59"/>
      <c r="P1159" s="59"/>
      <c r="Q1159" s="59"/>
      <c r="R1159" s="59"/>
      <c r="S1159" s="59"/>
      <c r="T1159" s="59"/>
      <c r="U1159" s="59"/>
      <c r="V1159" s="59"/>
      <c r="W1159" s="59"/>
      <c r="X1159" s="59"/>
      <c r="Y1159" s="59"/>
      <c r="Z1159" s="59"/>
      <c r="AA1159" s="59"/>
      <c r="AB1159" s="59"/>
    </row>
    <row r="1160">
      <c r="A1160" s="59"/>
      <c r="B1160" s="73"/>
      <c r="C1160" s="59"/>
      <c r="D1160" s="59"/>
      <c r="E1160" s="59"/>
      <c r="F1160" s="59"/>
      <c r="G1160" s="59"/>
      <c r="H1160" s="59"/>
      <c r="I1160" s="59"/>
      <c r="J1160" s="59"/>
      <c r="K1160" s="59"/>
      <c r="L1160" s="59"/>
      <c r="M1160" s="59"/>
      <c r="N1160" s="59"/>
      <c r="O1160" s="59"/>
      <c r="P1160" s="59"/>
      <c r="Q1160" s="59"/>
      <c r="R1160" s="59"/>
      <c r="S1160" s="59"/>
      <c r="T1160" s="59"/>
      <c r="U1160" s="59"/>
      <c r="V1160" s="59"/>
      <c r="W1160" s="59"/>
      <c r="X1160" s="59"/>
      <c r="Y1160" s="59"/>
      <c r="Z1160" s="59"/>
      <c r="AA1160" s="59"/>
      <c r="AB1160" s="59"/>
    </row>
    <row r="1161">
      <c r="A1161" s="59"/>
      <c r="B1161" s="73"/>
      <c r="C1161" s="59"/>
      <c r="D1161" s="59"/>
      <c r="E1161" s="59"/>
      <c r="F1161" s="59"/>
      <c r="G1161" s="59"/>
      <c r="H1161" s="59"/>
      <c r="I1161" s="59"/>
      <c r="J1161" s="59"/>
      <c r="K1161" s="59"/>
      <c r="L1161" s="59"/>
      <c r="M1161" s="59"/>
      <c r="N1161" s="59"/>
      <c r="O1161" s="59"/>
      <c r="P1161" s="59"/>
      <c r="Q1161" s="59"/>
      <c r="R1161" s="59"/>
      <c r="S1161" s="59"/>
      <c r="T1161" s="59"/>
      <c r="U1161" s="59"/>
      <c r="V1161" s="59"/>
      <c r="W1161" s="59"/>
      <c r="X1161" s="59"/>
      <c r="Y1161" s="59"/>
      <c r="Z1161" s="59"/>
      <c r="AA1161" s="59"/>
      <c r="AB1161" s="59"/>
    </row>
    <row r="1162">
      <c r="A1162" s="59"/>
      <c r="B1162" s="73"/>
      <c r="C1162" s="59"/>
      <c r="D1162" s="59"/>
      <c r="E1162" s="59"/>
      <c r="F1162" s="59"/>
      <c r="G1162" s="59"/>
      <c r="H1162" s="59"/>
      <c r="I1162" s="59"/>
      <c r="J1162" s="59"/>
      <c r="K1162" s="59"/>
      <c r="L1162" s="59"/>
      <c r="M1162" s="59"/>
      <c r="N1162" s="59"/>
      <c r="O1162" s="59"/>
      <c r="P1162" s="59"/>
      <c r="Q1162" s="59"/>
      <c r="R1162" s="59"/>
      <c r="S1162" s="59"/>
      <c r="T1162" s="59"/>
      <c r="U1162" s="59"/>
      <c r="V1162" s="59"/>
      <c r="W1162" s="59"/>
      <c r="X1162" s="59"/>
      <c r="Y1162" s="59"/>
      <c r="Z1162" s="59"/>
      <c r="AA1162" s="59"/>
      <c r="AB1162" s="59"/>
    </row>
    <row r="1163">
      <c r="A1163" s="59"/>
      <c r="B1163" s="73"/>
      <c r="C1163" s="59"/>
      <c r="D1163" s="59"/>
      <c r="E1163" s="59"/>
      <c r="F1163" s="59"/>
      <c r="G1163" s="59"/>
      <c r="H1163" s="59"/>
      <c r="I1163" s="59"/>
      <c r="J1163" s="59"/>
      <c r="K1163" s="59"/>
      <c r="L1163" s="59"/>
      <c r="M1163" s="59"/>
      <c r="N1163" s="59"/>
      <c r="O1163" s="59"/>
      <c r="P1163" s="59"/>
      <c r="Q1163" s="59"/>
      <c r="R1163" s="59"/>
      <c r="S1163" s="59"/>
      <c r="T1163" s="59"/>
      <c r="U1163" s="59"/>
      <c r="V1163" s="59"/>
      <c r="W1163" s="59"/>
      <c r="X1163" s="59"/>
      <c r="Y1163" s="59"/>
      <c r="Z1163" s="59"/>
      <c r="AA1163" s="59"/>
      <c r="AB1163" s="59"/>
    </row>
    <row r="1164">
      <c r="A1164" s="59"/>
      <c r="B1164" s="73"/>
      <c r="C1164" s="59"/>
      <c r="D1164" s="59"/>
      <c r="E1164" s="59"/>
      <c r="F1164" s="59"/>
      <c r="G1164" s="59"/>
      <c r="H1164" s="59"/>
      <c r="I1164" s="59"/>
      <c r="J1164" s="59"/>
      <c r="K1164" s="59"/>
      <c r="L1164" s="59"/>
      <c r="M1164" s="59"/>
      <c r="N1164" s="59"/>
      <c r="O1164" s="59"/>
      <c r="P1164" s="59"/>
      <c r="Q1164" s="59"/>
      <c r="R1164" s="59"/>
      <c r="S1164" s="59"/>
      <c r="T1164" s="59"/>
      <c r="U1164" s="59"/>
      <c r="V1164" s="59"/>
      <c r="W1164" s="59"/>
      <c r="X1164" s="59"/>
      <c r="Y1164" s="59"/>
      <c r="Z1164" s="59"/>
      <c r="AA1164" s="59"/>
      <c r="AB1164" s="59"/>
    </row>
    <row r="1165">
      <c r="A1165" s="59"/>
      <c r="B1165" s="73"/>
      <c r="C1165" s="59"/>
      <c r="D1165" s="59"/>
      <c r="E1165" s="59"/>
      <c r="F1165" s="59"/>
      <c r="G1165" s="59"/>
      <c r="H1165" s="59"/>
      <c r="I1165" s="59"/>
      <c r="J1165" s="59"/>
      <c r="K1165" s="59"/>
      <c r="L1165" s="59"/>
      <c r="M1165" s="59"/>
      <c r="N1165" s="59"/>
      <c r="O1165" s="59"/>
      <c r="P1165" s="59"/>
      <c r="Q1165" s="59"/>
      <c r="R1165" s="59"/>
      <c r="S1165" s="59"/>
      <c r="T1165" s="59"/>
      <c r="U1165" s="59"/>
      <c r="V1165" s="59"/>
      <c r="W1165" s="59"/>
      <c r="X1165" s="59"/>
      <c r="Y1165" s="59"/>
      <c r="Z1165" s="59"/>
      <c r="AA1165" s="59"/>
      <c r="AB1165" s="59"/>
    </row>
    <row r="1166">
      <c r="A1166" s="59"/>
      <c r="B1166" s="73"/>
      <c r="C1166" s="59"/>
      <c r="D1166" s="59"/>
      <c r="E1166" s="59"/>
      <c r="F1166" s="59"/>
      <c r="G1166" s="59"/>
      <c r="H1166" s="59"/>
      <c r="I1166" s="59"/>
      <c r="J1166" s="59"/>
      <c r="K1166" s="59"/>
      <c r="L1166" s="59"/>
      <c r="M1166" s="59"/>
      <c r="N1166" s="59"/>
      <c r="O1166" s="59"/>
      <c r="P1166" s="59"/>
      <c r="Q1166" s="59"/>
      <c r="R1166" s="59"/>
      <c r="S1166" s="59"/>
      <c r="T1166" s="59"/>
      <c r="U1166" s="59"/>
      <c r="V1166" s="59"/>
      <c r="W1166" s="59"/>
      <c r="X1166" s="59"/>
      <c r="Y1166" s="59"/>
      <c r="Z1166" s="59"/>
      <c r="AA1166" s="59"/>
      <c r="AB1166" s="59"/>
    </row>
    <row r="1167">
      <c r="A1167" s="59"/>
      <c r="B1167" s="73"/>
      <c r="C1167" s="59"/>
      <c r="D1167" s="59"/>
      <c r="E1167" s="59"/>
      <c r="F1167" s="59"/>
      <c r="G1167" s="59"/>
      <c r="H1167" s="59"/>
      <c r="I1167" s="59"/>
      <c r="J1167" s="59"/>
      <c r="K1167" s="59"/>
      <c r="L1167" s="59"/>
      <c r="M1167" s="59"/>
      <c r="N1167" s="59"/>
      <c r="O1167" s="59"/>
      <c r="P1167" s="59"/>
      <c r="Q1167" s="59"/>
      <c r="R1167" s="59"/>
      <c r="S1167" s="59"/>
      <c r="T1167" s="59"/>
      <c r="U1167" s="59"/>
      <c r="V1167" s="59"/>
      <c r="W1167" s="59"/>
      <c r="X1167" s="59"/>
      <c r="Y1167" s="59"/>
      <c r="Z1167" s="59"/>
      <c r="AA1167" s="59"/>
      <c r="AB1167" s="59"/>
    </row>
    <row r="1168">
      <c r="A1168" s="59"/>
      <c r="B1168" s="73"/>
      <c r="C1168" s="59"/>
      <c r="D1168" s="59"/>
      <c r="E1168" s="59"/>
      <c r="F1168" s="59"/>
      <c r="G1168" s="59"/>
      <c r="H1168" s="59"/>
      <c r="I1168" s="59"/>
      <c r="J1168" s="59"/>
      <c r="K1168" s="59"/>
      <c r="L1168" s="59"/>
      <c r="M1168" s="59"/>
      <c r="N1168" s="59"/>
      <c r="O1168" s="59"/>
      <c r="P1168" s="59"/>
      <c r="Q1168" s="59"/>
      <c r="R1168" s="59"/>
      <c r="S1168" s="59"/>
      <c r="T1168" s="59"/>
      <c r="U1168" s="59"/>
      <c r="V1168" s="59"/>
      <c r="W1168" s="59"/>
      <c r="X1168" s="59"/>
      <c r="Y1168" s="59"/>
      <c r="Z1168" s="59"/>
      <c r="AA1168" s="59"/>
      <c r="AB1168" s="59"/>
    </row>
    <row r="1169">
      <c r="A1169" s="59"/>
      <c r="B1169" s="73"/>
      <c r="C1169" s="59"/>
      <c r="D1169" s="59"/>
      <c r="E1169" s="59"/>
      <c r="F1169" s="59"/>
      <c r="G1169" s="59"/>
      <c r="H1169" s="59"/>
      <c r="I1169" s="59"/>
      <c r="J1169" s="59"/>
      <c r="K1169" s="59"/>
      <c r="L1169" s="59"/>
      <c r="M1169" s="59"/>
      <c r="N1169" s="59"/>
      <c r="O1169" s="59"/>
      <c r="P1169" s="59"/>
      <c r="Q1169" s="59"/>
      <c r="R1169" s="59"/>
      <c r="S1169" s="59"/>
      <c r="T1169" s="59"/>
      <c r="U1169" s="59"/>
      <c r="V1169" s="59"/>
      <c r="W1169" s="59"/>
      <c r="X1169" s="59"/>
      <c r="Y1169" s="59"/>
      <c r="Z1169" s="59"/>
      <c r="AA1169" s="59"/>
      <c r="AB1169" s="59"/>
    </row>
    <row r="1170">
      <c r="A1170" s="59"/>
      <c r="B1170" s="73"/>
      <c r="C1170" s="59"/>
      <c r="D1170" s="59"/>
      <c r="E1170" s="59"/>
      <c r="F1170" s="59"/>
      <c r="G1170" s="59"/>
      <c r="H1170" s="59"/>
      <c r="I1170" s="59"/>
      <c r="J1170" s="59"/>
      <c r="K1170" s="59"/>
      <c r="L1170" s="59"/>
      <c r="M1170" s="59"/>
      <c r="N1170" s="59"/>
      <c r="O1170" s="59"/>
      <c r="P1170" s="59"/>
      <c r="Q1170" s="59"/>
      <c r="R1170" s="59"/>
      <c r="S1170" s="59"/>
      <c r="T1170" s="59"/>
      <c r="U1170" s="59"/>
      <c r="V1170" s="59"/>
      <c r="W1170" s="59"/>
      <c r="X1170" s="59"/>
      <c r="Y1170" s="59"/>
      <c r="Z1170" s="59"/>
      <c r="AA1170" s="59"/>
      <c r="AB1170" s="59"/>
    </row>
    <row r="1171">
      <c r="A1171" s="59"/>
      <c r="B1171" s="73"/>
      <c r="C1171" s="59"/>
      <c r="D1171" s="59"/>
      <c r="E1171" s="59"/>
      <c r="F1171" s="59"/>
      <c r="G1171" s="59"/>
      <c r="H1171" s="59"/>
      <c r="I1171" s="59"/>
      <c r="J1171" s="59"/>
      <c r="K1171" s="59"/>
      <c r="L1171" s="59"/>
      <c r="M1171" s="59"/>
      <c r="N1171" s="59"/>
      <c r="O1171" s="59"/>
      <c r="P1171" s="59"/>
      <c r="Q1171" s="59"/>
      <c r="R1171" s="59"/>
      <c r="S1171" s="59"/>
      <c r="T1171" s="59"/>
      <c r="U1171" s="59"/>
      <c r="V1171" s="59"/>
      <c r="W1171" s="59"/>
      <c r="X1171" s="59"/>
      <c r="Y1171" s="59"/>
      <c r="Z1171" s="59"/>
      <c r="AA1171" s="59"/>
      <c r="AB1171" s="59"/>
    </row>
    <row r="1172">
      <c r="A1172" s="59"/>
      <c r="B1172" s="73"/>
      <c r="C1172" s="59"/>
      <c r="D1172" s="59"/>
      <c r="E1172" s="59"/>
      <c r="F1172" s="59"/>
      <c r="G1172" s="59"/>
      <c r="H1172" s="59"/>
      <c r="I1172" s="59"/>
      <c r="J1172" s="59"/>
      <c r="K1172" s="59"/>
      <c r="L1172" s="59"/>
      <c r="M1172" s="59"/>
      <c r="N1172" s="59"/>
      <c r="O1172" s="59"/>
      <c r="P1172" s="59"/>
      <c r="Q1172" s="59"/>
      <c r="R1172" s="59"/>
      <c r="S1172" s="59"/>
      <c r="T1172" s="59"/>
      <c r="U1172" s="59"/>
      <c r="V1172" s="59"/>
      <c r="W1172" s="59"/>
      <c r="X1172" s="59"/>
      <c r="Y1172" s="59"/>
      <c r="Z1172" s="59"/>
      <c r="AA1172" s="59"/>
      <c r="AB1172" s="59"/>
    </row>
    <row r="1173">
      <c r="A1173" s="59"/>
      <c r="B1173" s="73"/>
      <c r="C1173" s="59"/>
      <c r="D1173" s="59"/>
      <c r="E1173" s="59"/>
      <c r="F1173" s="59"/>
      <c r="G1173" s="59"/>
      <c r="H1173" s="59"/>
      <c r="I1173" s="59"/>
      <c r="J1173" s="59"/>
      <c r="K1173" s="59"/>
      <c r="L1173" s="59"/>
      <c r="M1173" s="59"/>
      <c r="N1173" s="59"/>
      <c r="O1173" s="59"/>
      <c r="P1173" s="59"/>
      <c r="Q1173" s="59"/>
      <c r="R1173" s="59"/>
      <c r="S1173" s="59"/>
      <c r="T1173" s="59"/>
      <c r="U1173" s="59"/>
      <c r="V1173" s="59"/>
      <c r="W1173" s="59"/>
      <c r="X1173" s="59"/>
      <c r="Y1173" s="59"/>
      <c r="Z1173" s="59"/>
      <c r="AA1173" s="59"/>
      <c r="AB1173" s="59"/>
    </row>
    <row r="1174">
      <c r="A1174" s="59"/>
      <c r="B1174" s="73"/>
      <c r="C1174" s="59"/>
      <c r="D1174" s="59"/>
      <c r="E1174" s="59"/>
      <c r="F1174" s="59"/>
      <c r="G1174" s="59"/>
      <c r="H1174" s="59"/>
      <c r="I1174" s="59"/>
      <c r="J1174" s="59"/>
      <c r="K1174" s="59"/>
      <c r="L1174" s="59"/>
      <c r="M1174" s="59"/>
      <c r="N1174" s="59"/>
      <c r="O1174" s="59"/>
      <c r="P1174" s="59"/>
      <c r="Q1174" s="59"/>
      <c r="R1174" s="59"/>
      <c r="S1174" s="59"/>
      <c r="T1174" s="59"/>
      <c r="U1174" s="59"/>
      <c r="V1174" s="59"/>
      <c r="W1174" s="59"/>
      <c r="X1174" s="59"/>
      <c r="Y1174" s="59"/>
      <c r="Z1174" s="59"/>
      <c r="AA1174" s="59"/>
      <c r="AB1174" s="59"/>
    </row>
    <row r="1175">
      <c r="A1175" s="59"/>
      <c r="B1175" s="73"/>
      <c r="C1175" s="59"/>
      <c r="D1175" s="59"/>
      <c r="E1175" s="59"/>
      <c r="F1175" s="59"/>
      <c r="G1175" s="59"/>
      <c r="H1175" s="59"/>
      <c r="I1175" s="59"/>
      <c r="J1175" s="59"/>
      <c r="K1175" s="59"/>
      <c r="L1175" s="59"/>
      <c r="M1175" s="59"/>
      <c r="N1175" s="59"/>
      <c r="O1175" s="59"/>
      <c r="P1175" s="59"/>
      <c r="Q1175" s="59"/>
      <c r="R1175" s="59"/>
      <c r="S1175" s="59"/>
      <c r="T1175" s="59"/>
      <c r="U1175" s="59"/>
      <c r="V1175" s="59"/>
      <c r="W1175" s="59"/>
      <c r="X1175" s="59"/>
      <c r="Y1175" s="59"/>
      <c r="Z1175" s="59"/>
      <c r="AA1175" s="59"/>
      <c r="AB1175" s="59"/>
    </row>
    <row r="1176">
      <c r="A1176" s="59"/>
      <c r="B1176" s="73"/>
      <c r="C1176" s="59"/>
      <c r="D1176" s="59"/>
      <c r="E1176" s="59"/>
      <c r="F1176" s="59"/>
      <c r="G1176" s="59"/>
      <c r="H1176" s="59"/>
      <c r="I1176" s="59"/>
      <c r="J1176" s="59"/>
      <c r="K1176" s="59"/>
      <c r="L1176" s="59"/>
      <c r="M1176" s="59"/>
      <c r="N1176" s="59"/>
      <c r="O1176" s="59"/>
      <c r="P1176" s="59"/>
      <c r="Q1176" s="59"/>
      <c r="R1176" s="59"/>
      <c r="S1176" s="59"/>
      <c r="T1176" s="59"/>
      <c r="U1176" s="59"/>
      <c r="V1176" s="59"/>
      <c r="W1176" s="59"/>
      <c r="X1176" s="59"/>
      <c r="Y1176" s="59"/>
      <c r="Z1176" s="59"/>
      <c r="AA1176" s="59"/>
      <c r="AB1176" s="59"/>
    </row>
    <row r="1177">
      <c r="A1177" s="59"/>
      <c r="B1177" s="73"/>
      <c r="C1177" s="59"/>
      <c r="D1177" s="59"/>
      <c r="E1177" s="59"/>
      <c r="F1177" s="59"/>
      <c r="G1177" s="59"/>
      <c r="H1177" s="59"/>
      <c r="I1177" s="59"/>
      <c r="J1177" s="59"/>
      <c r="K1177" s="59"/>
      <c r="L1177" s="59"/>
      <c r="M1177" s="59"/>
      <c r="N1177" s="59"/>
      <c r="O1177" s="59"/>
      <c r="P1177" s="59"/>
      <c r="Q1177" s="59"/>
      <c r="R1177" s="59"/>
      <c r="S1177" s="59"/>
      <c r="T1177" s="59"/>
      <c r="U1177" s="59"/>
      <c r="V1177" s="59"/>
      <c r="W1177" s="59"/>
      <c r="X1177" s="59"/>
      <c r="Y1177" s="59"/>
      <c r="Z1177" s="59"/>
      <c r="AA1177" s="59"/>
      <c r="AB1177" s="59"/>
    </row>
    <row r="1178">
      <c r="A1178" s="59"/>
      <c r="B1178" s="73"/>
      <c r="C1178" s="59"/>
      <c r="D1178" s="59"/>
      <c r="E1178" s="59"/>
      <c r="F1178" s="59"/>
      <c r="G1178" s="59"/>
      <c r="H1178" s="59"/>
      <c r="I1178" s="59"/>
      <c r="J1178" s="59"/>
      <c r="K1178" s="59"/>
      <c r="L1178" s="59"/>
      <c r="M1178" s="59"/>
      <c r="N1178" s="59"/>
      <c r="O1178" s="59"/>
      <c r="P1178" s="59"/>
      <c r="Q1178" s="59"/>
      <c r="R1178" s="59"/>
      <c r="S1178" s="59"/>
      <c r="T1178" s="59"/>
      <c r="U1178" s="59"/>
      <c r="V1178" s="59"/>
      <c r="W1178" s="59"/>
      <c r="X1178" s="59"/>
      <c r="Y1178" s="59"/>
      <c r="Z1178" s="59"/>
      <c r="AA1178" s="59"/>
      <c r="AB1178" s="59"/>
    </row>
    <row r="1179">
      <c r="A1179" s="59"/>
      <c r="B1179" s="73"/>
      <c r="C1179" s="59"/>
      <c r="D1179" s="59"/>
      <c r="E1179" s="59"/>
      <c r="F1179" s="59"/>
      <c r="G1179" s="59"/>
      <c r="H1179" s="59"/>
      <c r="I1179" s="59"/>
      <c r="J1179" s="59"/>
      <c r="K1179" s="59"/>
      <c r="L1179" s="59"/>
      <c r="M1179" s="59"/>
      <c r="N1179" s="59"/>
      <c r="O1179" s="59"/>
      <c r="P1179" s="59"/>
      <c r="Q1179" s="59"/>
      <c r="R1179" s="59"/>
      <c r="S1179" s="59"/>
      <c r="T1179" s="59"/>
      <c r="U1179" s="59"/>
      <c r="V1179" s="59"/>
      <c r="W1179" s="59"/>
      <c r="X1179" s="59"/>
      <c r="Y1179" s="59"/>
      <c r="Z1179" s="59"/>
      <c r="AA1179" s="59"/>
      <c r="AB1179" s="59"/>
    </row>
    <row r="1180">
      <c r="A1180" s="59"/>
      <c r="B1180" s="73"/>
      <c r="C1180" s="59"/>
      <c r="D1180" s="59"/>
      <c r="E1180" s="59"/>
      <c r="F1180" s="59"/>
      <c r="G1180" s="59"/>
      <c r="H1180" s="59"/>
      <c r="I1180" s="59"/>
      <c r="J1180" s="59"/>
      <c r="K1180" s="59"/>
      <c r="L1180" s="59"/>
      <c r="M1180" s="59"/>
      <c r="N1180" s="59"/>
      <c r="O1180" s="59"/>
      <c r="P1180" s="59"/>
      <c r="Q1180" s="59"/>
      <c r="R1180" s="59"/>
      <c r="S1180" s="59"/>
      <c r="T1180" s="59"/>
      <c r="U1180" s="59"/>
      <c r="V1180" s="59"/>
      <c r="W1180" s="59"/>
      <c r="X1180" s="59"/>
      <c r="Y1180" s="59"/>
      <c r="Z1180" s="59"/>
      <c r="AA1180" s="59"/>
      <c r="AB1180" s="59"/>
    </row>
    <row r="1181">
      <c r="A1181" s="59"/>
      <c r="B1181" s="73"/>
      <c r="C1181" s="59"/>
      <c r="D1181" s="59"/>
      <c r="E1181" s="59"/>
      <c r="F1181" s="59"/>
      <c r="G1181" s="59"/>
      <c r="H1181" s="59"/>
      <c r="I1181" s="59"/>
      <c r="J1181" s="59"/>
      <c r="K1181" s="59"/>
      <c r="L1181" s="59"/>
      <c r="M1181" s="59"/>
      <c r="N1181" s="59"/>
      <c r="O1181" s="59"/>
      <c r="P1181" s="59"/>
      <c r="Q1181" s="59"/>
      <c r="R1181" s="59"/>
      <c r="S1181" s="59"/>
      <c r="T1181" s="59"/>
      <c r="U1181" s="59"/>
      <c r="V1181" s="59"/>
      <c r="W1181" s="59"/>
      <c r="X1181" s="59"/>
      <c r="Y1181" s="59"/>
      <c r="Z1181" s="59"/>
      <c r="AA1181" s="59"/>
      <c r="AB1181" s="59"/>
    </row>
    <row r="1182">
      <c r="A1182" s="59"/>
      <c r="B1182" s="73"/>
      <c r="C1182" s="59"/>
      <c r="D1182" s="59"/>
      <c r="E1182" s="59"/>
      <c r="F1182" s="59"/>
      <c r="G1182" s="59"/>
      <c r="H1182" s="59"/>
      <c r="I1182" s="59"/>
      <c r="J1182" s="59"/>
      <c r="K1182" s="59"/>
      <c r="L1182" s="59"/>
      <c r="M1182" s="59"/>
      <c r="N1182" s="59"/>
      <c r="O1182" s="59"/>
      <c r="P1182" s="59"/>
      <c r="Q1182" s="59"/>
      <c r="R1182" s="59"/>
      <c r="S1182" s="59"/>
      <c r="T1182" s="59"/>
      <c r="U1182" s="59"/>
      <c r="V1182" s="59"/>
      <c r="W1182" s="59"/>
      <c r="X1182" s="59"/>
      <c r="Y1182" s="59"/>
      <c r="Z1182" s="59"/>
      <c r="AA1182" s="59"/>
      <c r="AB1182" s="59"/>
    </row>
    <row r="1183">
      <c r="A1183" s="59"/>
      <c r="B1183" s="73"/>
      <c r="C1183" s="59"/>
      <c r="D1183" s="59"/>
      <c r="E1183" s="59"/>
      <c r="F1183" s="59"/>
      <c r="G1183" s="59"/>
      <c r="H1183" s="59"/>
      <c r="I1183" s="59"/>
      <c r="J1183" s="59"/>
      <c r="K1183" s="59"/>
      <c r="L1183" s="59"/>
      <c r="M1183" s="59"/>
      <c r="N1183" s="59"/>
      <c r="O1183" s="59"/>
      <c r="P1183" s="59"/>
      <c r="Q1183" s="59"/>
      <c r="R1183" s="59"/>
      <c r="S1183" s="59"/>
      <c r="T1183" s="59"/>
      <c r="U1183" s="59"/>
      <c r="V1183" s="59"/>
      <c r="W1183" s="59"/>
      <c r="X1183" s="59"/>
      <c r="Y1183" s="59"/>
      <c r="Z1183" s="59"/>
      <c r="AA1183" s="59"/>
      <c r="AB1183" s="59"/>
    </row>
    <row r="1184">
      <c r="A1184" s="59"/>
      <c r="B1184" s="73"/>
      <c r="C1184" s="59"/>
      <c r="D1184" s="59"/>
      <c r="E1184" s="59"/>
      <c r="F1184" s="59"/>
      <c r="G1184" s="59"/>
      <c r="H1184" s="59"/>
      <c r="I1184" s="59"/>
      <c r="J1184" s="59"/>
      <c r="K1184" s="59"/>
      <c r="L1184" s="59"/>
      <c r="M1184" s="59"/>
      <c r="N1184" s="59"/>
      <c r="O1184" s="59"/>
      <c r="P1184" s="59"/>
      <c r="Q1184" s="59"/>
      <c r="R1184" s="59"/>
      <c r="S1184" s="59"/>
      <c r="T1184" s="59"/>
      <c r="U1184" s="59"/>
      <c r="V1184" s="59"/>
      <c r="W1184" s="59"/>
      <c r="X1184" s="59"/>
      <c r="Y1184" s="59"/>
      <c r="Z1184" s="59"/>
      <c r="AA1184" s="59"/>
      <c r="AB1184" s="59"/>
    </row>
    <row r="1185">
      <c r="A1185" s="59"/>
      <c r="B1185" s="73"/>
      <c r="C1185" s="59"/>
      <c r="D1185" s="59"/>
      <c r="E1185" s="59"/>
      <c r="F1185" s="59"/>
      <c r="G1185" s="59"/>
      <c r="H1185" s="59"/>
      <c r="I1185" s="59"/>
      <c r="J1185" s="59"/>
      <c r="K1185" s="59"/>
      <c r="L1185" s="59"/>
      <c r="M1185" s="59"/>
      <c r="N1185" s="59"/>
      <c r="O1185" s="59"/>
      <c r="P1185" s="59"/>
      <c r="Q1185" s="59"/>
      <c r="R1185" s="59"/>
      <c r="S1185" s="59"/>
      <c r="T1185" s="59"/>
      <c r="U1185" s="59"/>
      <c r="V1185" s="59"/>
      <c r="W1185" s="59"/>
      <c r="X1185" s="59"/>
      <c r="Y1185" s="59"/>
      <c r="Z1185" s="59"/>
      <c r="AA1185" s="59"/>
      <c r="AB1185" s="59"/>
    </row>
    <row r="1186">
      <c r="A1186" s="59"/>
      <c r="B1186" s="73"/>
      <c r="C1186" s="59"/>
      <c r="D1186" s="59"/>
      <c r="E1186" s="59"/>
      <c r="F1186" s="59"/>
      <c r="G1186" s="59"/>
      <c r="H1186" s="59"/>
      <c r="I1186" s="59"/>
      <c r="J1186" s="59"/>
      <c r="K1186" s="59"/>
      <c r="L1186" s="59"/>
      <c r="M1186" s="59"/>
      <c r="N1186" s="59"/>
      <c r="O1186" s="59"/>
      <c r="P1186" s="59"/>
      <c r="Q1186" s="59"/>
      <c r="R1186" s="59"/>
      <c r="S1186" s="59"/>
      <c r="T1186" s="59"/>
      <c r="U1186" s="59"/>
      <c r="V1186" s="59"/>
      <c r="W1186" s="59"/>
      <c r="X1186" s="59"/>
      <c r="Y1186" s="59"/>
      <c r="Z1186" s="59"/>
      <c r="AA1186" s="59"/>
      <c r="AB1186" s="59"/>
    </row>
    <row r="1187">
      <c r="A1187" s="59"/>
      <c r="B1187" s="73"/>
      <c r="C1187" s="59"/>
      <c r="D1187" s="59"/>
      <c r="E1187" s="59"/>
      <c r="F1187" s="59"/>
      <c r="G1187" s="59"/>
      <c r="H1187" s="59"/>
      <c r="I1187" s="59"/>
      <c r="J1187" s="59"/>
      <c r="K1187" s="59"/>
      <c r="L1187" s="59"/>
      <c r="M1187" s="59"/>
      <c r="N1187" s="59"/>
      <c r="O1187" s="59"/>
      <c r="P1187" s="59"/>
      <c r="Q1187" s="59"/>
      <c r="R1187" s="59"/>
      <c r="S1187" s="59"/>
      <c r="T1187" s="59"/>
      <c r="U1187" s="59"/>
      <c r="V1187" s="59"/>
      <c r="W1187" s="59"/>
      <c r="X1187" s="59"/>
      <c r="Y1187" s="59"/>
      <c r="Z1187" s="59"/>
      <c r="AA1187" s="59"/>
      <c r="AB1187" s="59"/>
    </row>
    <row r="1188">
      <c r="A1188" s="59"/>
      <c r="B1188" s="73"/>
      <c r="C1188" s="59"/>
      <c r="D1188" s="59"/>
      <c r="E1188" s="59"/>
      <c r="F1188" s="59"/>
      <c r="G1188" s="59"/>
      <c r="H1188" s="59"/>
      <c r="I1188" s="59"/>
      <c r="J1188" s="59"/>
      <c r="K1188" s="59"/>
      <c r="L1188" s="59"/>
      <c r="M1188" s="59"/>
      <c r="N1188" s="59"/>
      <c r="O1188" s="59"/>
      <c r="P1188" s="59"/>
      <c r="Q1188" s="59"/>
      <c r="R1188" s="59"/>
      <c r="S1188" s="59"/>
      <c r="T1188" s="59"/>
      <c r="U1188" s="59"/>
      <c r="V1188" s="59"/>
      <c r="W1188" s="59"/>
      <c r="X1188" s="59"/>
      <c r="Y1188" s="59"/>
      <c r="Z1188" s="59"/>
      <c r="AA1188" s="59"/>
      <c r="AB1188" s="59"/>
    </row>
    <row r="1189">
      <c r="A1189" s="59"/>
      <c r="B1189" s="73"/>
      <c r="C1189" s="59"/>
      <c r="D1189" s="59"/>
      <c r="E1189" s="59"/>
      <c r="F1189" s="59"/>
      <c r="G1189" s="59"/>
      <c r="H1189" s="59"/>
      <c r="I1189" s="59"/>
      <c r="J1189" s="59"/>
      <c r="K1189" s="59"/>
      <c r="L1189" s="59"/>
      <c r="M1189" s="59"/>
      <c r="N1189" s="59"/>
      <c r="O1189" s="59"/>
      <c r="P1189" s="59"/>
      <c r="Q1189" s="59"/>
      <c r="R1189" s="59"/>
      <c r="S1189" s="59"/>
      <c r="T1189" s="59"/>
      <c r="U1189" s="59"/>
      <c r="V1189" s="59"/>
      <c r="W1189" s="59"/>
      <c r="X1189" s="59"/>
      <c r="Y1189" s="59"/>
      <c r="Z1189" s="59"/>
      <c r="AA1189" s="59"/>
      <c r="AB1189" s="59"/>
    </row>
    <row r="1190">
      <c r="A1190" s="59"/>
      <c r="B1190" s="73"/>
      <c r="C1190" s="59"/>
      <c r="D1190" s="59"/>
      <c r="E1190" s="59"/>
      <c r="F1190" s="59"/>
      <c r="G1190" s="59"/>
      <c r="H1190" s="59"/>
      <c r="I1190" s="59"/>
      <c r="J1190" s="59"/>
      <c r="K1190" s="59"/>
      <c r="L1190" s="59"/>
      <c r="M1190" s="59"/>
      <c r="N1190" s="59"/>
      <c r="O1190" s="59"/>
      <c r="P1190" s="59"/>
      <c r="Q1190" s="59"/>
      <c r="R1190" s="59"/>
      <c r="S1190" s="59"/>
      <c r="T1190" s="59"/>
      <c r="U1190" s="59"/>
      <c r="V1190" s="59"/>
      <c r="W1190" s="59"/>
      <c r="X1190" s="59"/>
      <c r="Y1190" s="59"/>
      <c r="Z1190" s="59"/>
      <c r="AA1190" s="59"/>
      <c r="AB1190" s="59"/>
    </row>
    <row r="1191">
      <c r="A1191" s="59"/>
      <c r="B1191" s="73"/>
      <c r="C1191" s="59"/>
      <c r="D1191" s="59"/>
      <c r="E1191" s="59"/>
      <c r="F1191" s="59"/>
      <c r="G1191" s="59"/>
      <c r="H1191" s="59"/>
      <c r="I1191" s="59"/>
      <c r="J1191" s="59"/>
      <c r="K1191" s="59"/>
      <c r="L1191" s="59"/>
      <c r="M1191" s="59"/>
      <c r="N1191" s="59"/>
      <c r="O1191" s="59"/>
      <c r="P1191" s="59"/>
      <c r="Q1191" s="59"/>
      <c r="R1191" s="59"/>
      <c r="S1191" s="59"/>
      <c r="T1191" s="59"/>
      <c r="U1191" s="59"/>
      <c r="V1191" s="59"/>
      <c r="W1191" s="59"/>
      <c r="X1191" s="59"/>
      <c r="Y1191" s="59"/>
      <c r="Z1191" s="59"/>
      <c r="AA1191" s="59"/>
      <c r="AB1191" s="59"/>
    </row>
    <row r="1192">
      <c r="A1192" s="59"/>
      <c r="B1192" s="73"/>
      <c r="C1192" s="59"/>
      <c r="D1192" s="59"/>
      <c r="E1192" s="59"/>
      <c r="F1192" s="59"/>
      <c r="G1192" s="59"/>
      <c r="H1192" s="59"/>
      <c r="I1192" s="59"/>
      <c r="J1192" s="59"/>
      <c r="K1192" s="59"/>
      <c r="L1192" s="59"/>
      <c r="M1192" s="59"/>
      <c r="N1192" s="59"/>
      <c r="O1192" s="59"/>
      <c r="P1192" s="59"/>
      <c r="Q1192" s="59"/>
      <c r="R1192" s="59"/>
      <c r="S1192" s="59"/>
      <c r="T1192" s="59"/>
      <c r="U1192" s="59"/>
      <c r="V1192" s="59"/>
      <c r="W1192" s="59"/>
      <c r="X1192" s="59"/>
      <c r="Y1192" s="59"/>
      <c r="Z1192" s="59"/>
      <c r="AA1192" s="59"/>
      <c r="AB1192" s="59"/>
    </row>
    <row r="1193">
      <c r="A1193" s="59"/>
      <c r="B1193" s="73"/>
      <c r="C1193" s="59"/>
      <c r="D1193" s="59"/>
      <c r="E1193" s="59"/>
      <c r="F1193" s="59"/>
      <c r="G1193" s="59"/>
      <c r="H1193" s="59"/>
      <c r="I1193" s="59"/>
      <c r="J1193" s="59"/>
      <c r="K1193" s="59"/>
      <c r="L1193" s="59"/>
      <c r="M1193" s="59"/>
      <c r="N1193" s="59"/>
      <c r="O1193" s="59"/>
      <c r="P1193" s="59"/>
      <c r="Q1193" s="59"/>
      <c r="R1193" s="59"/>
      <c r="S1193" s="59"/>
      <c r="T1193" s="59"/>
      <c r="U1193" s="59"/>
      <c r="V1193" s="59"/>
      <c r="W1193" s="59"/>
      <c r="X1193" s="59"/>
      <c r="Y1193" s="59"/>
      <c r="Z1193" s="59"/>
      <c r="AA1193" s="59"/>
      <c r="AB1193" s="59"/>
    </row>
    <row r="1194">
      <c r="A1194" s="59"/>
      <c r="B1194" s="73"/>
      <c r="C1194" s="59"/>
      <c r="D1194" s="59"/>
      <c r="E1194" s="59"/>
      <c r="F1194" s="59"/>
      <c r="G1194" s="59"/>
      <c r="H1194" s="59"/>
      <c r="I1194" s="59"/>
      <c r="J1194" s="59"/>
      <c r="K1194" s="59"/>
      <c r="L1194" s="59"/>
      <c r="M1194" s="59"/>
      <c r="N1194" s="59"/>
      <c r="O1194" s="59"/>
      <c r="P1194" s="59"/>
      <c r="Q1194" s="59"/>
      <c r="R1194" s="59"/>
      <c r="S1194" s="59"/>
      <c r="T1194" s="59"/>
      <c r="U1194" s="59"/>
      <c r="V1194" s="59"/>
      <c r="W1194" s="59"/>
      <c r="X1194" s="59"/>
      <c r="Y1194" s="59"/>
      <c r="Z1194" s="59"/>
      <c r="AA1194" s="59"/>
      <c r="AB1194" s="59"/>
    </row>
    <row r="1195">
      <c r="A1195" s="59"/>
      <c r="B1195" s="73"/>
      <c r="C1195" s="59"/>
      <c r="D1195" s="59"/>
      <c r="E1195" s="59"/>
      <c r="F1195" s="59"/>
      <c r="G1195" s="59"/>
      <c r="H1195" s="59"/>
      <c r="I1195" s="59"/>
      <c r="J1195" s="59"/>
      <c r="K1195" s="59"/>
      <c r="L1195" s="59"/>
      <c r="M1195" s="59"/>
      <c r="N1195" s="59"/>
      <c r="O1195" s="59"/>
      <c r="P1195" s="59"/>
      <c r="Q1195" s="59"/>
      <c r="R1195" s="59"/>
      <c r="S1195" s="59"/>
      <c r="T1195" s="59"/>
      <c r="U1195" s="59"/>
      <c r="V1195" s="59"/>
      <c r="W1195" s="59"/>
      <c r="X1195" s="59"/>
      <c r="Y1195" s="59"/>
      <c r="Z1195" s="59"/>
      <c r="AA1195" s="59"/>
      <c r="AB1195" s="59"/>
    </row>
    <row r="1196">
      <c r="A1196" s="59"/>
      <c r="B1196" s="73"/>
      <c r="C1196" s="59"/>
      <c r="D1196" s="59"/>
      <c r="E1196" s="59"/>
      <c r="F1196" s="59"/>
      <c r="G1196" s="59"/>
      <c r="H1196" s="59"/>
      <c r="I1196" s="59"/>
      <c r="J1196" s="59"/>
      <c r="K1196" s="59"/>
      <c r="L1196" s="59"/>
      <c r="M1196" s="59"/>
      <c r="N1196" s="59"/>
      <c r="O1196" s="59"/>
      <c r="P1196" s="59"/>
      <c r="Q1196" s="59"/>
      <c r="R1196" s="59"/>
      <c r="S1196" s="59"/>
      <c r="T1196" s="59"/>
      <c r="U1196" s="59"/>
      <c r="V1196" s="59"/>
      <c r="W1196" s="59"/>
      <c r="X1196" s="59"/>
      <c r="Y1196" s="59"/>
      <c r="Z1196" s="59"/>
      <c r="AA1196" s="59"/>
      <c r="AB1196" s="59"/>
    </row>
    <row r="1197">
      <c r="A1197" s="59"/>
      <c r="B1197" s="73"/>
      <c r="C1197" s="59"/>
      <c r="D1197" s="59"/>
      <c r="E1197" s="59"/>
      <c r="F1197" s="59"/>
      <c r="G1197" s="59"/>
      <c r="H1197" s="59"/>
      <c r="I1197" s="59"/>
      <c r="J1197" s="59"/>
      <c r="K1197" s="59"/>
      <c r="L1197" s="59"/>
      <c r="M1197" s="59"/>
      <c r="N1197" s="59"/>
      <c r="O1197" s="59"/>
      <c r="P1197" s="59"/>
      <c r="Q1197" s="59"/>
      <c r="R1197" s="59"/>
      <c r="S1197" s="59"/>
      <c r="T1197" s="59"/>
      <c r="U1197" s="59"/>
      <c r="V1197" s="59"/>
      <c r="W1197" s="59"/>
      <c r="X1197" s="59"/>
      <c r="Y1197" s="59"/>
      <c r="Z1197" s="59"/>
      <c r="AA1197" s="59"/>
      <c r="AB1197" s="59"/>
    </row>
    <row r="1198">
      <c r="A1198" s="59"/>
      <c r="B1198" s="73"/>
      <c r="C1198" s="59"/>
      <c r="D1198" s="59"/>
      <c r="E1198" s="59"/>
      <c r="F1198" s="59"/>
      <c r="G1198" s="59"/>
      <c r="H1198" s="59"/>
      <c r="I1198" s="59"/>
      <c r="J1198" s="59"/>
      <c r="K1198" s="59"/>
      <c r="L1198" s="59"/>
      <c r="M1198" s="59"/>
      <c r="N1198" s="59"/>
      <c r="O1198" s="59"/>
      <c r="P1198" s="59"/>
      <c r="Q1198" s="59"/>
      <c r="R1198" s="59"/>
      <c r="S1198" s="59"/>
      <c r="T1198" s="59"/>
      <c r="U1198" s="59"/>
      <c r="V1198" s="59"/>
      <c r="W1198" s="59"/>
      <c r="X1198" s="59"/>
      <c r="Y1198" s="59"/>
      <c r="Z1198" s="59"/>
      <c r="AA1198" s="59"/>
      <c r="AB1198" s="59"/>
    </row>
    <row r="1199">
      <c r="A1199" s="59"/>
      <c r="B1199" s="73"/>
      <c r="C1199" s="59"/>
      <c r="D1199" s="59"/>
      <c r="E1199" s="59"/>
      <c r="F1199" s="59"/>
      <c r="G1199" s="59"/>
      <c r="H1199" s="59"/>
      <c r="I1199" s="59"/>
      <c r="J1199" s="59"/>
      <c r="K1199" s="59"/>
      <c r="L1199" s="59"/>
      <c r="M1199" s="59"/>
      <c r="N1199" s="59"/>
      <c r="O1199" s="59"/>
      <c r="P1199" s="59"/>
      <c r="Q1199" s="59"/>
      <c r="R1199" s="59"/>
      <c r="S1199" s="59"/>
      <c r="T1199" s="59"/>
      <c r="U1199" s="59"/>
      <c r="V1199" s="59"/>
      <c r="W1199" s="59"/>
      <c r="X1199" s="59"/>
      <c r="Y1199" s="59"/>
      <c r="Z1199" s="59"/>
      <c r="AA1199" s="59"/>
      <c r="AB1199" s="59"/>
    </row>
    <row r="1200">
      <c r="A1200" s="59"/>
      <c r="B1200" s="73"/>
      <c r="C1200" s="59"/>
      <c r="D1200" s="59"/>
      <c r="E1200" s="59"/>
      <c r="F1200" s="59"/>
      <c r="G1200" s="59"/>
      <c r="H1200" s="59"/>
      <c r="I1200" s="59"/>
      <c r="J1200" s="59"/>
      <c r="K1200" s="59"/>
      <c r="L1200" s="59"/>
      <c r="M1200" s="59"/>
      <c r="N1200" s="59"/>
      <c r="O1200" s="59"/>
      <c r="P1200" s="59"/>
      <c r="Q1200" s="59"/>
      <c r="R1200" s="59"/>
      <c r="S1200" s="59"/>
      <c r="T1200" s="59"/>
      <c r="U1200" s="59"/>
      <c r="V1200" s="59"/>
      <c r="W1200" s="59"/>
      <c r="X1200" s="59"/>
      <c r="Y1200" s="59"/>
      <c r="Z1200" s="59"/>
      <c r="AA1200" s="59"/>
      <c r="AB1200" s="59"/>
    </row>
    <row r="1201">
      <c r="A1201" s="59"/>
      <c r="B1201" s="73"/>
      <c r="C1201" s="59"/>
      <c r="D1201" s="59"/>
      <c r="E1201" s="59"/>
      <c r="F1201" s="59"/>
      <c r="G1201" s="59"/>
      <c r="H1201" s="59"/>
      <c r="I1201" s="59"/>
      <c r="J1201" s="59"/>
      <c r="K1201" s="59"/>
      <c r="L1201" s="59"/>
      <c r="M1201" s="59"/>
      <c r="N1201" s="59"/>
      <c r="O1201" s="59"/>
      <c r="P1201" s="59"/>
      <c r="Q1201" s="59"/>
      <c r="R1201" s="59"/>
      <c r="S1201" s="59"/>
      <c r="T1201" s="59"/>
      <c r="U1201" s="59"/>
      <c r="V1201" s="59"/>
      <c r="W1201" s="59"/>
      <c r="X1201" s="59"/>
      <c r="Y1201" s="59"/>
      <c r="Z1201" s="59"/>
      <c r="AA1201" s="59"/>
      <c r="AB1201" s="59"/>
    </row>
    <row r="1202">
      <c r="A1202" s="59"/>
      <c r="B1202" s="73"/>
      <c r="C1202" s="59"/>
      <c r="D1202" s="59"/>
      <c r="E1202" s="59"/>
      <c r="F1202" s="59"/>
      <c r="G1202" s="59"/>
      <c r="H1202" s="59"/>
      <c r="I1202" s="59"/>
      <c r="J1202" s="59"/>
      <c r="K1202" s="59"/>
      <c r="L1202" s="59"/>
      <c r="M1202" s="59"/>
      <c r="N1202" s="59"/>
      <c r="O1202" s="59"/>
      <c r="P1202" s="59"/>
      <c r="Q1202" s="59"/>
      <c r="R1202" s="59"/>
      <c r="S1202" s="59"/>
      <c r="T1202" s="59"/>
      <c r="U1202" s="59"/>
      <c r="V1202" s="59"/>
      <c r="W1202" s="59"/>
      <c r="X1202" s="59"/>
      <c r="Y1202" s="59"/>
      <c r="Z1202" s="59"/>
      <c r="AA1202" s="59"/>
      <c r="AB1202" s="59"/>
    </row>
    <row r="1203">
      <c r="A1203" s="59"/>
      <c r="B1203" s="73"/>
      <c r="C1203" s="59"/>
      <c r="D1203" s="59"/>
      <c r="E1203" s="59"/>
      <c r="F1203" s="59"/>
      <c r="G1203" s="59"/>
      <c r="H1203" s="59"/>
      <c r="I1203" s="59"/>
      <c r="J1203" s="59"/>
      <c r="K1203" s="59"/>
      <c r="L1203" s="59"/>
      <c r="M1203" s="59"/>
      <c r="N1203" s="59"/>
      <c r="O1203" s="59"/>
      <c r="P1203" s="59"/>
      <c r="Q1203" s="59"/>
      <c r="R1203" s="59"/>
      <c r="S1203" s="59"/>
      <c r="T1203" s="59"/>
      <c r="U1203" s="59"/>
      <c r="V1203" s="59"/>
      <c r="W1203" s="59"/>
      <c r="X1203" s="59"/>
      <c r="Y1203" s="59"/>
      <c r="Z1203" s="59"/>
      <c r="AA1203" s="59"/>
      <c r="AB1203" s="59"/>
    </row>
    <row r="1204">
      <c r="A1204" s="59"/>
      <c r="B1204" s="73"/>
      <c r="C1204" s="59"/>
      <c r="D1204" s="59"/>
      <c r="E1204" s="59"/>
      <c r="F1204" s="59"/>
      <c r="G1204" s="59"/>
      <c r="H1204" s="59"/>
      <c r="I1204" s="59"/>
      <c r="J1204" s="59"/>
      <c r="K1204" s="59"/>
      <c r="L1204" s="59"/>
      <c r="M1204" s="59"/>
      <c r="N1204" s="59"/>
      <c r="O1204" s="59"/>
      <c r="P1204" s="59"/>
      <c r="Q1204" s="59"/>
      <c r="R1204" s="59"/>
      <c r="S1204" s="59"/>
      <c r="T1204" s="59"/>
      <c r="U1204" s="59"/>
      <c r="V1204" s="59"/>
      <c r="W1204" s="59"/>
      <c r="X1204" s="59"/>
      <c r="Y1204" s="59"/>
      <c r="Z1204" s="59"/>
      <c r="AA1204" s="59"/>
      <c r="AB1204" s="59"/>
    </row>
    <row r="1205">
      <c r="A1205" s="59"/>
      <c r="B1205" s="73"/>
      <c r="C1205" s="59"/>
      <c r="D1205" s="59"/>
      <c r="E1205" s="59"/>
      <c r="F1205" s="59"/>
      <c r="G1205" s="59"/>
      <c r="H1205" s="59"/>
      <c r="I1205" s="59"/>
      <c r="J1205" s="59"/>
      <c r="K1205" s="59"/>
      <c r="L1205" s="59"/>
      <c r="M1205" s="59"/>
      <c r="N1205" s="59"/>
      <c r="O1205" s="59"/>
      <c r="P1205" s="59"/>
      <c r="Q1205" s="59"/>
      <c r="R1205" s="59"/>
      <c r="S1205" s="59"/>
      <c r="T1205" s="59"/>
      <c r="U1205" s="59"/>
      <c r="V1205" s="59"/>
      <c r="W1205" s="59"/>
      <c r="X1205" s="59"/>
      <c r="Y1205" s="59"/>
      <c r="Z1205" s="59"/>
      <c r="AA1205" s="59"/>
      <c r="AB1205" s="59"/>
    </row>
    <row r="1206">
      <c r="A1206" s="59"/>
      <c r="B1206" s="73"/>
      <c r="C1206" s="59"/>
      <c r="D1206" s="59"/>
      <c r="E1206" s="59"/>
      <c r="F1206" s="59"/>
      <c r="G1206" s="59"/>
      <c r="H1206" s="59"/>
      <c r="I1206" s="59"/>
      <c r="J1206" s="59"/>
      <c r="K1206" s="59"/>
      <c r="L1206" s="59"/>
      <c r="M1206" s="59"/>
      <c r="N1206" s="59"/>
      <c r="O1206" s="59"/>
      <c r="P1206" s="59"/>
      <c r="Q1206" s="59"/>
      <c r="R1206" s="59"/>
      <c r="S1206" s="59"/>
      <c r="T1206" s="59"/>
      <c r="U1206" s="59"/>
      <c r="V1206" s="59"/>
      <c r="W1206" s="59"/>
      <c r="X1206" s="59"/>
      <c r="Y1206" s="59"/>
      <c r="Z1206" s="59"/>
      <c r="AA1206" s="59"/>
      <c r="AB1206" s="59"/>
    </row>
    <row r="1207">
      <c r="A1207" s="59"/>
      <c r="B1207" s="73"/>
      <c r="C1207" s="59"/>
      <c r="D1207" s="59"/>
      <c r="E1207" s="59"/>
      <c r="F1207" s="59"/>
      <c r="G1207" s="59"/>
      <c r="H1207" s="59"/>
      <c r="I1207" s="59"/>
      <c r="J1207" s="59"/>
      <c r="K1207" s="59"/>
      <c r="L1207" s="59"/>
      <c r="M1207" s="59"/>
      <c r="N1207" s="59"/>
      <c r="O1207" s="59"/>
      <c r="P1207" s="59"/>
      <c r="Q1207" s="59"/>
      <c r="R1207" s="59"/>
      <c r="S1207" s="59"/>
      <c r="T1207" s="59"/>
      <c r="U1207" s="59"/>
      <c r="V1207" s="59"/>
      <c r="W1207" s="59"/>
      <c r="X1207" s="59"/>
      <c r="Y1207" s="59"/>
      <c r="Z1207" s="59"/>
      <c r="AA1207" s="59"/>
      <c r="AB1207" s="59"/>
    </row>
    <row r="1208">
      <c r="A1208" s="59"/>
      <c r="B1208" s="73"/>
      <c r="C1208" s="59"/>
      <c r="D1208" s="59"/>
      <c r="E1208" s="59"/>
      <c r="F1208" s="59"/>
      <c r="G1208" s="59"/>
      <c r="H1208" s="59"/>
      <c r="I1208" s="59"/>
      <c r="J1208" s="59"/>
      <c r="K1208" s="59"/>
      <c r="L1208" s="59"/>
      <c r="M1208" s="59"/>
      <c r="N1208" s="59"/>
      <c r="O1208" s="59"/>
      <c r="P1208" s="59"/>
      <c r="Q1208" s="59"/>
      <c r="R1208" s="59"/>
      <c r="S1208" s="59"/>
      <c r="T1208" s="59"/>
      <c r="U1208" s="59"/>
      <c r="V1208" s="59"/>
      <c r="W1208" s="59"/>
      <c r="X1208" s="59"/>
      <c r="Y1208" s="59"/>
      <c r="Z1208" s="59"/>
      <c r="AA1208" s="59"/>
      <c r="AB1208" s="59"/>
    </row>
    <row r="1209">
      <c r="A1209" s="59"/>
      <c r="B1209" s="73"/>
      <c r="C1209" s="59"/>
      <c r="D1209" s="59"/>
      <c r="E1209" s="59"/>
      <c r="F1209" s="59"/>
      <c r="G1209" s="59"/>
      <c r="H1209" s="59"/>
      <c r="I1209" s="59"/>
      <c r="J1209" s="59"/>
      <c r="K1209" s="59"/>
      <c r="L1209" s="59"/>
      <c r="M1209" s="59"/>
      <c r="N1209" s="59"/>
      <c r="O1209" s="59"/>
      <c r="P1209" s="59"/>
      <c r="Q1209" s="59"/>
      <c r="R1209" s="59"/>
      <c r="S1209" s="59"/>
      <c r="T1209" s="59"/>
      <c r="U1209" s="59"/>
      <c r="V1209" s="59"/>
      <c r="W1209" s="59"/>
      <c r="X1209" s="59"/>
      <c r="Y1209" s="59"/>
      <c r="Z1209" s="59"/>
      <c r="AA1209" s="59"/>
      <c r="AB1209" s="59"/>
    </row>
    <row r="1210">
      <c r="A1210" s="59"/>
      <c r="B1210" s="73"/>
      <c r="C1210" s="59"/>
      <c r="D1210" s="59"/>
      <c r="E1210" s="59"/>
      <c r="F1210" s="59"/>
      <c r="G1210" s="59"/>
      <c r="H1210" s="59"/>
      <c r="I1210" s="59"/>
      <c r="J1210" s="59"/>
      <c r="K1210" s="59"/>
      <c r="L1210" s="59"/>
      <c r="M1210" s="59"/>
      <c r="N1210" s="59"/>
      <c r="O1210" s="59"/>
      <c r="P1210" s="59"/>
      <c r="Q1210" s="59"/>
      <c r="R1210" s="59"/>
      <c r="S1210" s="59"/>
      <c r="T1210" s="59"/>
      <c r="U1210" s="59"/>
      <c r="V1210" s="59"/>
      <c r="W1210" s="59"/>
      <c r="X1210" s="59"/>
      <c r="Y1210" s="59"/>
      <c r="Z1210" s="59"/>
      <c r="AA1210" s="59"/>
      <c r="AB1210" s="59"/>
    </row>
    <row r="1211">
      <c r="A1211" s="59"/>
      <c r="B1211" s="73"/>
      <c r="C1211" s="59"/>
      <c r="D1211" s="59"/>
      <c r="E1211" s="59"/>
      <c r="F1211" s="59"/>
      <c r="G1211" s="59"/>
      <c r="H1211" s="59"/>
      <c r="I1211" s="59"/>
      <c r="J1211" s="59"/>
      <c r="K1211" s="59"/>
      <c r="L1211" s="59"/>
      <c r="M1211" s="59"/>
      <c r="N1211" s="59"/>
      <c r="O1211" s="59"/>
      <c r="P1211" s="59"/>
      <c r="Q1211" s="59"/>
      <c r="R1211" s="59"/>
      <c r="S1211" s="59"/>
      <c r="T1211" s="59"/>
      <c r="U1211" s="59"/>
      <c r="V1211" s="59"/>
      <c r="W1211" s="59"/>
      <c r="X1211" s="59"/>
      <c r="Y1211" s="59"/>
      <c r="Z1211" s="59"/>
      <c r="AA1211" s="59"/>
      <c r="AB1211" s="59"/>
    </row>
    <row r="1212">
      <c r="A1212" s="59"/>
      <c r="B1212" s="73"/>
      <c r="C1212" s="59"/>
      <c r="D1212" s="59"/>
      <c r="E1212" s="59"/>
      <c r="F1212" s="59"/>
      <c r="G1212" s="59"/>
      <c r="H1212" s="59"/>
      <c r="I1212" s="59"/>
      <c r="J1212" s="59"/>
      <c r="K1212" s="59"/>
      <c r="L1212" s="59"/>
      <c r="M1212" s="59"/>
      <c r="N1212" s="59"/>
      <c r="O1212" s="59"/>
      <c r="P1212" s="59"/>
      <c r="Q1212" s="59"/>
      <c r="R1212" s="59"/>
      <c r="S1212" s="59"/>
      <c r="T1212" s="59"/>
      <c r="U1212" s="59"/>
      <c r="V1212" s="59"/>
      <c r="W1212" s="59"/>
      <c r="X1212" s="59"/>
      <c r="Y1212" s="59"/>
      <c r="Z1212" s="59"/>
      <c r="AA1212" s="59"/>
      <c r="AB1212" s="59"/>
    </row>
    <row r="1213">
      <c r="A1213" s="59"/>
      <c r="B1213" s="73"/>
      <c r="C1213" s="59"/>
      <c r="D1213" s="59"/>
      <c r="E1213" s="59"/>
      <c r="F1213" s="59"/>
      <c r="G1213" s="59"/>
      <c r="H1213" s="59"/>
      <c r="I1213" s="59"/>
      <c r="J1213" s="59"/>
      <c r="K1213" s="59"/>
      <c r="L1213" s="59"/>
      <c r="M1213" s="59"/>
      <c r="N1213" s="59"/>
      <c r="O1213" s="59"/>
      <c r="P1213" s="59"/>
      <c r="Q1213" s="59"/>
      <c r="R1213" s="59"/>
      <c r="S1213" s="59"/>
      <c r="T1213" s="59"/>
      <c r="U1213" s="59"/>
      <c r="V1213" s="59"/>
      <c r="W1213" s="59"/>
      <c r="X1213" s="59"/>
      <c r="Y1213" s="59"/>
      <c r="Z1213" s="59"/>
      <c r="AA1213" s="59"/>
      <c r="AB1213" s="59"/>
    </row>
    <row r="1214">
      <c r="A1214" s="59"/>
      <c r="B1214" s="73"/>
      <c r="C1214" s="59"/>
      <c r="D1214" s="59"/>
      <c r="E1214" s="59"/>
      <c r="F1214" s="59"/>
      <c r="G1214" s="59"/>
      <c r="H1214" s="59"/>
      <c r="I1214" s="59"/>
      <c r="J1214" s="59"/>
      <c r="K1214" s="59"/>
      <c r="L1214" s="59"/>
      <c r="M1214" s="59"/>
      <c r="N1214" s="59"/>
      <c r="O1214" s="59"/>
      <c r="P1214" s="59"/>
      <c r="Q1214" s="59"/>
      <c r="R1214" s="59"/>
      <c r="S1214" s="59"/>
      <c r="T1214" s="59"/>
      <c r="U1214" s="59"/>
      <c r="V1214" s="59"/>
      <c r="W1214" s="59"/>
      <c r="X1214" s="59"/>
      <c r="Y1214" s="59"/>
      <c r="Z1214" s="59"/>
      <c r="AA1214" s="59"/>
      <c r="AB1214" s="59"/>
    </row>
    <row r="1215">
      <c r="A1215" s="59"/>
      <c r="B1215" s="73"/>
      <c r="C1215" s="59"/>
      <c r="D1215" s="59"/>
      <c r="E1215" s="59"/>
      <c r="F1215" s="59"/>
      <c r="G1215" s="59"/>
      <c r="H1215" s="59"/>
      <c r="I1215" s="59"/>
      <c r="J1215" s="59"/>
      <c r="K1215" s="59"/>
      <c r="L1215" s="59"/>
      <c r="M1215" s="59"/>
      <c r="N1215" s="59"/>
      <c r="O1215" s="59"/>
      <c r="P1215" s="59"/>
      <c r="Q1215" s="59"/>
      <c r="R1215" s="59"/>
      <c r="S1215" s="59"/>
      <c r="T1215" s="59"/>
      <c r="U1215" s="59"/>
      <c r="V1215" s="59"/>
      <c r="W1215" s="59"/>
      <c r="X1215" s="59"/>
      <c r="Y1215" s="59"/>
      <c r="Z1215" s="59"/>
      <c r="AA1215" s="59"/>
      <c r="AB1215" s="59"/>
    </row>
    <row r="1216">
      <c r="A1216" s="59"/>
      <c r="B1216" s="73"/>
      <c r="C1216" s="59"/>
      <c r="D1216" s="59"/>
      <c r="E1216" s="59"/>
      <c r="F1216" s="59"/>
      <c r="G1216" s="59"/>
      <c r="H1216" s="59"/>
      <c r="I1216" s="59"/>
      <c r="J1216" s="59"/>
      <c r="K1216" s="59"/>
      <c r="L1216" s="59"/>
      <c r="M1216" s="59"/>
      <c r="N1216" s="59"/>
      <c r="O1216" s="59"/>
      <c r="P1216" s="59"/>
      <c r="Q1216" s="59"/>
      <c r="R1216" s="59"/>
      <c r="S1216" s="59"/>
      <c r="T1216" s="59"/>
      <c r="U1216" s="59"/>
      <c r="V1216" s="59"/>
      <c r="W1216" s="59"/>
      <c r="X1216" s="59"/>
      <c r="Y1216" s="59"/>
      <c r="Z1216" s="59"/>
      <c r="AA1216" s="59"/>
      <c r="AB1216" s="59"/>
    </row>
    <row r="1217">
      <c r="A1217" s="59"/>
      <c r="B1217" s="73"/>
      <c r="C1217" s="59"/>
      <c r="D1217" s="59"/>
      <c r="E1217" s="59"/>
      <c r="F1217" s="59"/>
      <c r="G1217" s="59"/>
      <c r="H1217" s="59"/>
      <c r="I1217" s="59"/>
      <c r="J1217" s="59"/>
      <c r="K1217" s="59"/>
      <c r="L1217" s="59"/>
      <c r="M1217" s="59"/>
      <c r="N1217" s="59"/>
      <c r="O1217" s="59"/>
      <c r="P1217" s="59"/>
      <c r="Q1217" s="59"/>
      <c r="R1217" s="59"/>
      <c r="S1217" s="59"/>
      <c r="T1217" s="59"/>
      <c r="U1217" s="59"/>
      <c r="V1217" s="59"/>
      <c r="W1217" s="59"/>
      <c r="X1217" s="59"/>
      <c r="Y1217" s="59"/>
      <c r="Z1217" s="59"/>
      <c r="AA1217" s="59"/>
      <c r="AB1217" s="59"/>
    </row>
    <row r="1218">
      <c r="A1218" s="59"/>
      <c r="B1218" s="73"/>
      <c r="C1218" s="59"/>
      <c r="D1218" s="59"/>
      <c r="E1218" s="59"/>
      <c r="F1218" s="59"/>
      <c r="G1218" s="59"/>
      <c r="H1218" s="59"/>
      <c r="I1218" s="59"/>
      <c r="J1218" s="59"/>
      <c r="K1218" s="59"/>
      <c r="L1218" s="59"/>
      <c r="M1218" s="59"/>
      <c r="N1218" s="59"/>
      <c r="O1218" s="59"/>
      <c r="P1218" s="59"/>
      <c r="Q1218" s="59"/>
      <c r="R1218" s="59"/>
      <c r="S1218" s="59"/>
      <c r="T1218" s="59"/>
      <c r="U1218" s="59"/>
      <c r="V1218" s="59"/>
      <c r="W1218" s="59"/>
      <c r="X1218" s="59"/>
      <c r="Y1218" s="59"/>
      <c r="Z1218" s="59"/>
      <c r="AA1218" s="59"/>
      <c r="AB1218" s="59"/>
    </row>
    <row r="1219">
      <c r="A1219" s="59"/>
      <c r="B1219" s="73"/>
      <c r="C1219" s="59"/>
      <c r="D1219" s="59"/>
      <c r="E1219" s="59"/>
      <c r="F1219" s="59"/>
      <c r="G1219" s="59"/>
      <c r="H1219" s="59"/>
      <c r="I1219" s="59"/>
      <c r="J1219" s="59"/>
      <c r="K1219" s="59"/>
      <c r="L1219" s="59"/>
      <c r="M1219" s="59"/>
      <c r="N1219" s="59"/>
      <c r="O1219" s="59"/>
      <c r="P1219" s="59"/>
      <c r="Q1219" s="59"/>
      <c r="R1219" s="59"/>
      <c r="S1219" s="59"/>
      <c r="T1219" s="59"/>
      <c r="U1219" s="59"/>
      <c r="V1219" s="59"/>
      <c r="W1219" s="59"/>
      <c r="X1219" s="59"/>
      <c r="Y1219" s="59"/>
      <c r="Z1219" s="59"/>
      <c r="AA1219" s="59"/>
      <c r="AB1219" s="59"/>
    </row>
    <row r="1220">
      <c r="A1220" s="59"/>
      <c r="B1220" s="73"/>
      <c r="C1220" s="59"/>
      <c r="D1220" s="59"/>
      <c r="E1220" s="59"/>
      <c r="F1220" s="59"/>
      <c r="G1220" s="59"/>
      <c r="H1220" s="59"/>
      <c r="I1220" s="59"/>
      <c r="J1220" s="59"/>
      <c r="K1220" s="59"/>
      <c r="L1220" s="59"/>
      <c r="M1220" s="59"/>
      <c r="N1220" s="59"/>
      <c r="O1220" s="59"/>
      <c r="P1220" s="59"/>
      <c r="Q1220" s="59"/>
      <c r="R1220" s="59"/>
      <c r="S1220" s="59"/>
      <c r="T1220" s="59"/>
      <c r="U1220" s="59"/>
      <c r="V1220" s="59"/>
      <c r="W1220" s="59"/>
      <c r="X1220" s="59"/>
      <c r="Y1220" s="59"/>
      <c r="Z1220" s="59"/>
      <c r="AA1220" s="59"/>
      <c r="AB1220" s="59"/>
    </row>
    <row r="1221">
      <c r="A1221" s="59"/>
      <c r="B1221" s="73"/>
      <c r="C1221" s="59"/>
      <c r="D1221" s="59"/>
      <c r="E1221" s="59"/>
      <c r="F1221" s="59"/>
      <c r="G1221" s="59"/>
      <c r="H1221" s="59"/>
      <c r="I1221" s="59"/>
      <c r="J1221" s="59"/>
      <c r="K1221" s="59"/>
      <c r="L1221" s="59"/>
      <c r="M1221" s="59"/>
      <c r="N1221" s="59"/>
      <c r="O1221" s="59"/>
      <c r="P1221" s="59"/>
      <c r="Q1221" s="59"/>
      <c r="R1221" s="59"/>
      <c r="S1221" s="59"/>
      <c r="T1221" s="59"/>
      <c r="U1221" s="59"/>
      <c r="V1221" s="59"/>
      <c r="W1221" s="59"/>
      <c r="X1221" s="59"/>
      <c r="Y1221" s="59"/>
      <c r="Z1221" s="59"/>
      <c r="AA1221" s="59"/>
      <c r="AB1221" s="59"/>
    </row>
  </sheetData>
  <mergeCells count="2">
    <mergeCell ref="H11:I11"/>
    <mergeCell ref="J11:K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s>
  <sheetData>
    <row r="1">
      <c r="A1" s="105" t="s">
        <v>1494</v>
      </c>
      <c r="J1" s="106"/>
      <c r="K1" s="106"/>
      <c r="L1" s="106"/>
      <c r="M1" s="106"/>
      <c r="N1" s="106"/>
      <c r="O1" s="106"/>
      <c r="P1" s="106"/>
      <c r="Q1" s="106"/>
      <c r="R1" s="106"/>
      <c r="S1" s="106"/>
      <c r="T1" s="106"/>
      <c r="U1" s="106"/>
      <c r="V1" s="106"/>
      <c r="W1" s="106"/>
      <c r="X1" s="106"/>
      <c r="Y1" s="106"/>
      <c r="Z1" s="106"/>
    </row>
    <row r="2">
      <c r="J2" s="106"/>
      <c r="K2" s="106"/>
      <c r="L2" s="106"/>
      <c r="M2" s="106"/>
      <c r="N2" s="106"/>
      <c r="O2" s="106"/>
      <c r="P2" s="106"/>
      <c r="Q2" s="106"/>
      <c r="R2" s="106"/>
      <c r="S2" s="106"/>
      <c r="T2" s="106"/>
      <c r="U2" s="106"/>
      <c r="V2" s="106"/>
      <c r="W2" s="106"/>
      <c r="X2" s="106"/>
      <c r="Y2" s="106"/>
      <c r="Z2" s="106"/>
    </row>
    <row r="3">
      <c r="J3" s="106"/>
      <c r="K3" s="106"/>
      <c r="L3" s="106"/>
      <c r="M3" s="106"/>
      <c r="N3" s="106"/>
      <c r="O3" s="106"/>
      <c r="P3" s="106"/>
      <c r="Q3" s="106"/>
      <c r="R3" s="106"/>
      <c r="S3" s="106"/>
      <c r="T3" s="106"/>
      <c r="U3" s="106"/>
      <c r="V3" s="106"/>
      <c r="W3" s="106"/>
      <c r="X3" s="106"/>
      <c r="Y3" s="106"/>
      <c r="Z3" s="106"/>
    </row>
    <row r="4">
      <c r="J4" s="106"/>
      <c r="K4" s="106"/>
      <c r="L4" s="106"/>
      <c r="M4" s="106"/>
      <c r="N4" s="106"/>
      <c r="O4" s="106"/>
      <c r="P4" s="106"/>
      <c r="Q4" s="106"/>
      <c r="R4" s="106"/>
      <c r="S4" s="106"/>
      <c r="T4" s="106"/>
      <c r="U4" s="106"/>
      <c r="V4" s="106"/>
      <c r="W4" s="106"/>
      <c r="X4" s="106"/>
      <c r="Y4" s="106"/>
      <c r="Z4" s="106"/>
    </row>
    <row r="5">
      <c r="J5" s="106"/>
      <c r="K5" s="106"/>
      <c r="L5" s="106"/>
      <c r="M5" s="106"/>
      <c r="N5" s="106"/>
      <c r="O5" s="106"/>
      <c r="P5" s="106"/>
      <c r="Q5" s="106"/>
      <c r="R5" s="106"/>
      <c r="S5" s="106"/>
      <c r="T5" s="106"/>
      <c r="U5" s="106"/>
      <c r="V5" s="106"/>
      <c r="W5" s="106"/>
      <c r="X5" s="106"/>
      <c r="Y5" s="106"/>
      <c r="Z5" s="106"/>
    </row>
    <row r="6">
      <c r="J6" s="106"/>
      <c r="K6" s="106"/>
      <c r="L6" s="106"/>
      <c r="M6" s="106"/>
      <c r="N6" s="106"/>
      <c r="O6" s="106"/>
      <c r="P6" s="106"/>
      <c r="Q6" s="106"/>
      <c r="R6" s="106"/>
      <c r="S6" s="106"/>
      <c r="T6" s="106"/>
      <c r="U6" s="106"/>
      <c r="V6" s="106"/>
      <c r="W6" s="106"/>
      <c r="X6" s="106"/>
      <c r="Y6" s="106"/>
      <c r="Z6" s="106"/>
    </row>
    <row r="7">
      <c r="J7" s="106"/>
      <c r="K7" s="106"/>
      <c r="L7" s="106"/>
      <c r="M7" s="106"/>
      <c r="N7" s="106"/>
      <c r="O7" s="106"/>
      <c r="P7" s="106"/>
      <c r="Q7" s="106"/>
      <c r="R7" s="106"/>
      <c r="S7" s="106"/>
      <c r="T7" s="106"/>
      <c r="U7" s="106"/>
      <c r="V7" s="106"/>
      <c r="W7" s="106"/>
      <c r="X7" s="106"/>
      <c r="Y7" s="106"/>
      <c r="Z7" s="106"/>
    </row>
    <row r="8">
      <c r="J8" s="106"/>
      <c r="K8" s="106"/>
      <c r="L8" s="106"/>
      <c r="M8" s="106"/>
      <c r="N8" s="106"/>
      <c r="O8" s="106"/>
      <c r="P8" s="106"/>
      <c r="Q8" s="106"/>
      <c r="R8" s="106"/>
      <c r="S8" s="106"/>
      <c r="T8" s="106"/>
      <c r="U8" s="106"/>
      <c r="V8" s="106"/>
      <c r="W8" s="106"/>
      <c r="X8" s="106"/>
      <c r="Y8" s="106"/>
      <c r="Z8" s="106"/>
    </row>
    <row r="9">
      <c r="J9" s="106"/>
      <c r="K9" s="106"/>
      <c r="L9" s="106"/>
      <c r="M9" s="106"/>
      <c r="N9" s="106"/>
      <c r="O9" s="106"/>
      <c r="P9" s="106"/>
      <c r="Q9" s="106"/>
      <c r="R9" s="106"/>
      <c r="S9" s="106"/>
      <c r="T9" s="106"/>
      <c r="U9" s="106"/>
      <c r="V9" s="106"/>
      <c r="W9" s="106"/>
      <c r="X9" s="106"/>
      <c r="Y9" s="106"/>
      <c r="Z9" s="106"/>
    </row>
    <row r="10">
      <c r="J10" s="106"/>
      <c r="K10" s="106"/>
      <c r="L10" s="106"/>
      <c r="M10" s="106"/>
      <c r="N10" s="106"/>
      <c r="O10" s="106"/>
      <c r="P10" s="106"/>
      <c r="Q10" s="106"/>
      <c r="R10" s="106"/>
      <c r="S10" s="106"/>
      <c r="T10" s="106"/>
      <c r="U10" s="106"/>
      <c r="V10" s="106"/>
      <c r="W10" s="106"/>
      <c r="X10" s="106"/>
      <c r="Y10" s="106"/>
      <c r="Z10" s="106"/>
    </row>
    <row r="11">
      <c r="J11" s="106"/>
      <c r="K11" s="106"/>
      <c r="L11" s="106"/>
      <c r="M11" s="106"/>
      <c r="N11" s="106"/>
      <c r="O11" s="106"/>
      <c r="P11" s="106"/>
      <c r="Q11" s="106"/>
      <c r="R11" s="106"/>
      <c r="S11" s="106"/>
      <c r="T11" s="106"/>
      <c r="U11" s="106"/>
      <c r="V11" s="106"/>
      <c r="W11" s="106"/>
      <c r="X11" s="106"/>
      <c r="Y11" s="106"/>
      <c r="Z11" s="106"/>
    </row>
    <row r="12">
      <c r="J12" s="106"/>
      <c r="K12" s="106"/>
      <c r="L12" s="106"/>
      <c r="M12" s="106"/>
      <c r="N12" s="106"/>
      <c r="O12" s="106"/>
      <c r="P12" s="106"/>
      <c r="Q12" s="106"/>
      <c r="R12" s="106"/>
      <c r="S12" s="106"/>
      <c r="T12" s="106"/>
      <c r="U12" s="106"/>
      <c r="V12" s="106"/>
      <c r="W12" s="106"/>
      <c r="X12" s="106"/>
      <c r="Y12" s="106"/>
      <c r="Z12" s="106"/>
    </row>
    <row r="13">
      <c r="J13" s="106"/>
      <c r="K13" s="106"/>
      <c r="L13" s="106"/>
      <c r="M13" s="106"/>
      <c r="N13" s="106"/>
      <c r="O13" s="106"/>
      <c r="P13" s="106"/>
      <c r="Q13" s="106"/>
      <c r="R13" s="106"/>
      <c r="S13" s="106"/>
      <c r="T13" s="106"/>
      <c r="U13" s="106"/>
      <c r="V13" s="106"/>
      <c r="W13" s="106"/>
      <c r="X13" s="106"/>
      <c r="Y13" s="106"/>
      <c r="Z13" s="106"/>
    </row>
    <row r="14">
      <c r="J14" s="106"/>
      <c r="K14" s="106"/>
      <c r="L14" s="106"/>
      <c r="M14" s="106"/>
      <c r="N14" s="106"/>
      <c r="O14" s="106"/>
      <c r="P14" s="106"/>
      <c r="Q14" s="106"/>
      <c r="R14" s="106"/>
      <c r="S14" s="106"/>
      <c r="T14" s="106"/>
      <c r="U14" s="106"/>
      <c r="V14" s="106"/>
      <c r="W14" s="106"/>
      <c r="X14" s="106"/>
      <c r="Y14" s="106"/>
      <c r="Z14" s="106"/>
    </row>
    <row r="15">
      <c r="J15" s="106"/>
      <c r="K15" s="106"/>
      <c r="L15" s="106"/>
      <c r="M15" s="106"/>
      <c r="N15" s="106"/>
      <c r="O15" s="106"/>
      <c r="P15" s="106"/>
      <c r="Q15" s="106"/>
      <c r="R15" s="106"/>
      <c r="S15" s="106"/>
      <c r="T15" s="106"/>
      <c r="U15" s="106"/>
      <c r="V15" s="106"/>
      <c r="W15" s="106"/>
      <c r="X15" s="106"/>
      <c r="Y15" s="106"/>
      <c r="Z15" s="106"/>
    </row>
    <row r="16">
      <c r="J16" s="106"/>
      <c r="K16" s="106"/>
      <c r="L16" s="106"/>
      <c r="M16" s="106"/>
      <c r="N16" s="106"/>
      <c r="O16" s="106"/>
      <c r="P16" s="106"/>
      <c r="Q16" s="106"/>
      <c r="R16" s="106"/>
      <c r="S16" s="106"/>
      <c r="T16" s="106"/>
      <c r="U16" s="106"/>
      <c r="V16" s="106"/>
      <c r="W16" s="106"/>
      <c r="X16" s="106"/>
      <c r="Y16" s="106"/>
      <c r="Z16" s="106"/>
    </row>
    <row r="17">
      <c r="J17" s="106"/>
      <c r="K17" s="106"/>
      <c r="L17" s="106"/>
      <c r="M17" s="106"/>
      <c r="N17" s="106"/>
      <c r="O17" s="106"/>
      <c r="P17" s="106"/>
      <c r="Q17" s="106"/>
      <c r="R17" s="106"/>
      <c r="S17" s="106"/>
      <c r="T17" s="106"/>
      <c r="U17" s="106"/>
      <c r="V17" s="106"/>
      <c r="W17" s="106"/>
      <c r="X17" s="106"/>
      <c r="Y17" s="106"/>
      <c r="Z17" s="106"/>
    </row>
    <row r="18">
      <c r="J18" s="106"/>
      <c r="K18" s="106"/>
      <c r="L18" s="106"/>
      <c r="M18" s="106"/>
      <c r="N18" s="106"/>
      <c r="O18" s="106"/>
      <c r="P18" s="106"/>
      <c r="Q18" s="106"/>
      <c r="R18" s="106"/>
      <c r="S18" s="106"/>
      <c r="T18" s="106"/>
      <c r="U18" s="106"/>
      <c r="V18" s="106"/>
      <c r="W18" s="106"/>
      <c r="X18" s="106"/>
      <c r="Y18" s="106"/>
      <c r="Z18" s="106"/>
    </row>
    <row r="19">
      <c r="J19" s="106"/>
      <c r="K19" s="106"/>
      <c r="L19" s="106"/>
      <c r="M19" s="106"/>
      <c r="N19" s="106"/>
      <c r="O19" s="106"/>
      <c r="P19" s="106"/>
      <c r="Q19" s="106"/>
      <c r="R19" s="106"/>
      <c r="S19" s="106"/>
      <c r="T19" s="106"/>
      <c r="U19" s="106"/>
      <c r="V19" s="106"/>
      <c r="W19" s="106"/>
      <c r="X19" s="106"/>
      <c r="Y19" s="106"/>
      <c r="Z19" s="106"/>
    </row>
    <row r="20">
      <c r="J20" s="106"/>
      <c r="K20" s="106"/>
      <c r="L20" s="106"/>
      <c r="M20" s="106"/>
      <c r="N20" s="106"/>
      <c r="O20" s="106"/>
      <c r="P20" s="106"/>
      <c r="Q20" s="106"/>
      <c r="R20" s="106"/>
      <c r="S20" s="106"/>
      <c r="T20" s="106"/>
      <c r="U20" s="106"/>
      <c r="V20" s="106"/>
      <c r="W20" s="106"/>
      <c r="X20" s="106"/>
      <c r="Y20" s="106"/>
      <c r="Z20" s="106"/>
    </row>
    <row r="21">
      <c r="J21" s="106"/>
      <c r="K21" s="106"/>
      <c r="L21" s="106"/>
      <c r="M21" s="106"/>
      <c r="N21" s="106"/>
      <c r="O21" s="106"/>
      <c r="P21" s="106"/>
      <c r="Q21" s="106"/>
      <c r="R21" s="106"/>
      <c r="S21" s="106"/>
      <c r="T21" s="106"/>
      <c r="U21" s="106"/>
      <c r="V21" s="106"/>
      <c r="W21" s="106"/>
      <c r="X21" s="106"/>
      <c r="Y21" s="106"/>
      <c r="Z21" s="106"/>
    </row>
    <row r="22">
      <c r="J22" s="106"/>
      <c r="K22" s="106"/>
      <c r="L22" s="106"/>
      <c r="M22" s="106"/>
      <c r="N22" s="106"/>
      <c r="O22" s="106"/>
      <c r="P22" s="106"/>
      <c r="Q22" s="106"/>
      <c r="R22" s="106"/>
      <c r="S22" s="106"/>
      <c r="T22" s="106"/>
      <c r="U22" s="106"/>
      <c r="V22" s="106"/>
      <c r="W22" s="106"/>
      <c r="X22" s="106"/>
      <c r="Y22" s="106"/>
      <c r="Z22" s="106"/>
    </row>
    <row r="23">
      <c r="A23" s="107"/>
      <c r="B23" s="108"/>
      <c r="C23" s="108"/>
      <c r="D23" s="108"/>
      <c r="E23" s="108"/>
      <c r="F23" s="108"/>
      <c r="G23" s="108"/>
      <c r="H23" s="108"/>
      <c r="I23" s="106"/>
      <c r="J23" s="106"/>
      <c r="K23" s="106"/>
      <c r="L23" s="106"/>
      <c r="M23" s="106"/>
      <c r="N23" s="106"/>
      <c r="O23" s="106"/>
      <c r="P23" s="106"/>
      <c r="Q23" s="106"/>
      <c r="R23" s="106"/>
      <c r="S23" s="106"/>
      <c r="T23" s="106"/>
      <c r="U23" s="106"/>
      <c r="V23" s="106"/>
      <c r="W23" s="106"/>
      <c r="X23" s="106"/>
      <c r="Y23" s="106"/>
      <c r="Z23" s="106"/>
    </row>
    <row r="24">
      <c r="A24" s="107"/>
      <c r="B24" s="108"/>
      <c r="C24" s="108"/>
      <c r="D24" s="108"/>
      <c r="E24" s="108"/>
      <c r="F24" s="108"/>
      <c r="G24" s="108"/>
      <c r="H24" s="108"/>
      <c r="I24" s="106"/>
      <c r="J24" s="106"/>
      <c r="K24" s="106"/>
      <c r="L24" s="106"/>
      <c r="M24" s="106"/>
      <c r="N24" s="106"/>
      <c r="O24" s="106"/>
      <c r="P24" s="106"/>
      <c r="Q24" s="106"/>
      <c r="R24" s="106"/>
      <c r="S24" s="106"/>
      <c r="T24" s="106"/>
      <c r="U24" s="106"/>
      <c r="V24" s="106"/>
      <c r="W24" s="106"/>
      <c r="X24" s="106"/>
      <c r="Y24" s="106"/>
      <c r="Z24" s="106"/>
    </row>
    <row r="25">
      <c r="A25" s="107"/>
      <c r="B25" s="108"/>
      <c r="C25" s="108"/>
      <c r="D25" s="108"/>
      <c r="E25" s="108"/>
      <c r="F25" s="108"/>
      <c r="G25" s="108"/>
      <c r="H25" s="108"/>
      <c r="I25" s="106"/>
      <c r="J25" s="106"/>
      <c r="K25" s="106"/>
      <c r="L25" s="106"/>
      <c r="M25" s="106"/>
      <c r="N25" s="106"/>
      <c r="O25" s="106"/>
      <c r="P25" s="106"/>
      <c r="Q25" s="106"/>
      <c r="R25" s="106"/>
      <c r="S25" s="106"/>
      <c r="T25" s="106"/>
      <c r="U25" s="106"/>
      <c r="V25" s="106"/>
      <c r="W25" s="106"/>
      <c r="X25" s="106"/>
      <c r="Y25" s="106"/>
      <c r="Z25" s="106"/>
    </row>
    <row r="26">
      <c r="A26" s="107"/>
      <c r="B26" s="108"/>
      <c r="C26" s="108"/>
      <c r="D26" s="108"/>
      <c r="E26" s="108"/>
      <c r="F26" s="108"/>
      <c r="G26" s="108"/>
      <c r="H26" s="108"/>
      <c r="I26" s="106"/>
      <c r="J26" s="106"/>
      <c r="K26" s="106"/>
      <c r="L26" s="106"/>
      <c r="M26" s="106"/>
      <c r="N26" s="106"/>
      <c r="O26" s="106"/>
      <c r="P26" s="106"/>
      <c r="Q26" s="106"/>
      <c r="R26" s="106"/>
      <c r="S26" s="106"/>
      <c r="T26" s="106"/>
      <c r="U26" s="106"/>
      <c r="V26" s="106"/>
      <c r="W26" s="106"/>
      <c r="X26" s="106"/>
      <c r="Y26" s="106"/>
      <c r="Z26" s="106"/>
    </row>
    <row r="27">
      <c r="A27" s="107"/>
      <c r="B27" s="108"/>
      <c r="C27" s="108"/>
      <c r="D27" s="108"/>
      <c r="E27" s="108"/>
      <c r="F27" s="108"/>
      <c r="G27" s="108"/>
      <c r="H27" s="108"/>
      <c r="I27" s="106"/>
      <c r="J27" s="106"/>
      <c r="K27" s="106"/>
      <c r="L27" s="106"/>
      <c r="M27" s="106"/>
      <c r="N27" s="106"/>
      <c r="O27" s="106"/>
      <c r="P27" s="106"/>
      <c r="Q27" s="106"/>
      <c r="R27" s="106"/>
      <c r="S27" s="106"/>
      <c r="T27" s="106"/>
      <c r="U27" s="106"/>
      <c r="V27" s="106"/>
      <c r="W27" s="106"/>
      <c r="X27" s="106"/>
      <c r="Y27" s="106"/>
      <c r="Z27" s="106"/>
    </row>
    <row r="28">
      <c r="A28" s="107">
        <v>1.0</v>
      </c>
      <c r="B28" s="108" t="s">
        <v>1495</v>
      </c>
      <c r="I28" s="106"/>
      <c r="J28" s="106"/>
      <c r="K28" s="106"/>
      <c r="L28" s="106"/>
      <c r="M28" s="106"/>
      <c r="N28" s="106"/>
      <c r="O28" s="106"/>
      <c r="P28" s="106"/>
      <c r="Q28" s="106"/>
      <c r="R28" s="106"/>
      <c r="S28" s="106"/>
      <c r="T28" s="106"/>
      <c r="U28" s="106"/>
      <c r="V28" s="106"/>
      <c r="W28" s="106"/>
      <c r="X28" s="106"/>
      <c r="Y28" s="106"/>
      <c r="Z28" s="106"/>
    </row>
    <row r="29">
      <c r="A29" s="109"/>
      <c r="B29" s="110"/>
      <c r="C29" s="110"/>
      <c r="D29" s="110"/>
      <c r="E29" s="106"/>
      <c r="F29" s="106"/>
      <c r="G29" s="106"/>
      <c r="H29" s="106"/>
      <c r="I29" s="106"/>
      <c r="J29" s="106"/>
      <c r="K29" s="106"/>
      <c r="L29" s="106"/>
      <c r="M29" s="106"/>
      <c r="N29" s="106"/>
      <c r="O29" s="106"/>
      <c r="P29" s="106"/>
      <c r="Q29" s="106"/>
      <c r="R29" s="106"/>
      <c r="S29" s="106"/>
      <c r="T29" s="106"/>
      <c r="U29" s="106"/>
      <c r="V29" s="106"/>
      <c r="W29" s="106"/>
      <c r="X29" s="106"/>
      <c r="Y29" s="106"/>
      <c r="Z29" s="106"/>
    </row>
    <row r="30">
      <c r="A30" s="111"/>
      <c r="B30" s="112" t="s">
        <v>1496</v>
      </c>
      <c r="C30" s="112" t="s">
        <v>1497</v>
      </c>
      <c r="D30" s="112" t="s">
        <v>1498</v>
      </c>
      <c r="E30" s="106"/>
      <c r="F30" s="106"/>
      <c r="G30" s="106"/>
      <c r="H30" s="106"/>
      <c r="I30" s="106"/>
      <c r="J30" s="106"/>
      <c r="K30" s="106"/>
      <c r="L30" s="106"/>
      <c r="M30" s="106"/>
      <c r="N30" s="106"/>
      <c r="O30" s="106"/>
      <c r="P30" s="106"/>
      <c r="Q30" s="106"/>
      <c r="R30" s="106"/>
      <c r="S30" s="106"/>
      <c r="T30" s="106"/>
      <c r="U30" s="106"/>
      <c r="V30" s="106"/>
      <c r="W30" s="106"/>
      <c r="X30" s="106"/>
      <c r="Y30" s="106"/>
      <c r="Z30" s="106"/>
    </row>
    <row r="31">
      <c r="A31" s="111"/>
      <c r="B31" s="113" t="s">
        <v>1499</v>
      </c>
      <c r="C31" s="113" t="s">
        <v>1500</v>
      </c>
      <c r="D31" s="114">
        <v>60.0</v>
      </c>
      <c r="E31" s="106"/>
      <c r="F31" s="106"/>
      <c r="G31" s="106"/>
      <c r="H31" s="106"/>
      <c r="I31" s="106"/>
      <c r="J31" s="106"/>
      <c r="K31" s="106"/>
      <c r="L31" s="106"/>
      <c r="M31" s="106"/>
      <c r="N31" s="106"/>
      <c r="O31" s="106"/>
      <c r="P31" s="106"/>
      <c r="Q31" s="106"/>
      <c r="R31" s="106"/>
      <c r="S31" s="106"/>
      <c r="T31" s="106"/>
      <c r="U31" s="106"/>
      <c r="V31" s="106"/>
      <c r="W31" s="106"/>
      <c r="X31" s="106"/>
      <c r="Y31" s="106"/>
      <c r="Z31" s="106"/>
    </row>
    <row r="32">
      <c r="A32" s="109"/>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c r="A33" s="107">
        <v>2.0</v>
      </c>
      <c r="B33" s="108" t="s">
        <v>1501</v>
      </c>
      <c r="I33" s="106"/>
      <c r="J33" s="106"/>
      <c r="K33" s="106"/>
      <c r="L33" s="106"/>
      <c r="M33" s="106"/>
      <c r="N33" s="106"/>
      <c r="O33" s="106"/>
      <c r="P33" s="106"/>
      <c r="Q33" s="106"/>
      <c r="R33" s="106"/>
      <c r="S33" s="106"/>
      <c r="T33" s="106"/>
      <c r="U33" s="106"/>
      <c r="V33" s="106"/>
      <c r="W33" s="106"/>
      <c r="X33" s="106"/>
      <c r="Y33" s="106"/>
      <c r="Z33" s="106"/>
    </row>
    <row r="34">
      <c r="A34" s="109"/>
      <c r="B34" s="110"/>
      <c r="C34" s="110"/>
      <c r="D34" s="110"/>
      <c r="E34" s="110"/>
      <c r="F34" s="110"/>
      <c r="G34" s="110"/>
      <c r="H34" s="106"/>
      <c r="I34" s="106"/>
      <c r="J34" s="106"/>
      <c r="K34" s="106"/>
      <c r="L34" s="106"/>
      <c r="M34" s="106"/>
      <c r="N34" s="106"/>
      <c r="O34" s="106"/>
      <c r="P34" s="106"/>
      <c r="Q34" s="106"/>
      <c r="R34" s="106"/>
      <c r="S34" s="106"/>
      <c r="T34" s="106"/>
      <c r="U34" s="106"/>
      <c r="V34" s="106"/>
      <c r="W34" s="106"/>
      <c r="X34" s="106"/>
      <c r="Y34" s="106"/>
      <c r="Z34" s="106"/>
    </row>
    <row r="35">
      <c r="A35" s="111"/>
      <c r="B35" s="112" t="s">
        <v>1502</v>
      </c>
      <c r="C35" s="112" t="s">
        <v>1503</v>
      </c>
      <c r="D35" s="115" t="s">
        <v>1504</v>
      </c>
      <c r="E35" s="112" t="s">
        <v>1505</v>
      </c>
      <c r="F35" s="112" t="s">
        <v>1506</v>
      </c>
      <c r="H35" s="106"/>
      <c r="I35" s="106"/>
      <c r="J35" s="106"/>
      <c r="K35" s="106"/>
      <c r="L35" s="106"/>
      <c r="M35" s="106"/>
      <c r="N35" s="106"/>
      <c r="O35" s="106"/>
      <c r="P35" s="106"/>
      <c r="Q35" s="106"/>
      <c r="R35" s="106"/>
      <c r="S35" s="106"/>
      <c r="T35" s="106"/>
      <c r="U35" s="106"/>
      <c r="V35" s="106"/>
      <c r="W35" s="106"/>
      <c r="X35" s="106"/>
      <c r="Y35" s="106"/>
      <c r="Z35" s="106"/>
    </row>
    <row r="36">
      <c r="A36" s="111"/>
      <c r="B36" s="116"/>
      <c r="C36" s="116"/>
      <c r="D36" s="117">
        <v>0.0</v>
      </c>
      <c r="E36" s="116"/>
      <c r="F36" s="114">
        <v>0.0</v>
      </c>
      <c r="H36" s="106"/>
      <c r="I36" s="106"/>
      <c r="J36" s="106"/>
      <c r="K36" s="106"/>
      <c r="L36" s="106"/>
      <c r="M36" s="106"/>
      <c r="N36" s="106"/>
      <c r="O36" s="106"/>
      <c r="P36" s="106"/>
      <c r="Q36" s="106"/>
      <c r="R36" s="106"/>
      <c r="S36" s="106"/>
      <c r="T36" s="106"/>
      <c r="U36" s="106"/>
      <c r="V36" s="106"/>
      <c r="W36" s="106"/>
      <c r="X36" s="106"/>
      <c r="Y36" s="106"/>
      <c r="Z36" s="106"/>
    </row>
    <row r="37">
      <c r="A37" s="111"/>
      <c r="B37" s="116"/>
      <c r="C37" s="116"/>
      <c r="D37" s="117">
        <v>0.0</v>
      </c>
      <c r="E37" s="116"/>
      <c r="F37" s="114">
        <v>0.0</v>
      </c>
      <c r="H37" s="106"/>
      <c r="I37" s="106"/>
      <c r="J37" s="106"/>
      <c r="K37" s="106"/>
      <c r="L37" s="106"/>
      <c r="M37" s="106"/>
      <c r="N37" s="106"/>
      <c r="O37" s="106"/>
      <c r="P37" s="106"/>
      <c r="Q37" s="106"/>
      <c r="R37" s="106"/>
      <c r="S37" s="106"/>
      <c r="T37" s="106"/>
      <c r="U37" s="106"/>
      <c r="V37" s="106"/>
      <c r="W37" s="106"/>
      <c r="X37" s="106"/>
      <c r="Y37" s="106"/>
      <c r="Z37" s="106"/>
    </row>
    <row r="38">
      <c r="A38" s="111"/>
      <c r="B38" s="116"/>
      <c r="C38" s="116"/>
      <c r="D38" s="117">
        <v>0.0</v>
      </c>
      <c r="E38" s="116"/>
      <c r="F38" s="114">
        <v>0.0</v>
      </c>
      <c r="H38" s="106"/>
      <c r="I38" s="106"/>
      <c r="J38" s="106"/>
      <c r="K38" s="106"/>
      <c r="L38" s="106"/>
      <c r="M38" s="106"/>
      <c r="N38" s="106"/>
      <c r="O38" s="106"/>
      <c r="P38" s="106"/>
      <c r="Q38" s="106"/>
      <c r="R38" s="106"/>
      <c r="S38" s="106"/>
      <c r="T38" s="106"/>
      <c r="U38" s="106"/>
      <c r="V38" s="106"/>
      <c r="W38" s="106"/>
      <c r="X38" s="106"/>
      <c r="Y38" s="106"/>
      <c r="Z38" s="106"/>
    </row>
    <row r="39">
      <c r="A39" s="111"/>
      <c r="B39" s="116"/>
      <c r="C39" s="116"/>
      <c r="D39" s="117">
        <v>0.0</v>
      </c>
      <c r="E39" s="116"/>
      <c r="F39" s="114">
        <v>0.0</v>
      </c>
      <c r="H39" s="106"/>
      <c r="I39" s="106"/>
      <c r="J39" s="106"/>
      <c r="K39" s="106"/>
      <c r="L39" s="106"/>
      <c r="M39" s="106"/>
      <c r="N39" s="106"/>
      <c r="O39" s="106"/>
      <c r="P39" s="106"/>
      <c r="Q39" s="106"/>
      <c r="R39" s="106"/>
      <c r="S39" s="106"/>
      <c r="T39" s="106"/>
      <c r="U39" s="106"/>
      <c r="V39" s="106"/>
      <c r="W39" s="106"/>
      <c r="X39" s="106"/>
      <c r="Y39" s="106"/>
      <c r="Z39" s="106"/>
    </row>
    <row r="40">
      <c r="A40" s="111"/>
      <c r="B40" s="116"/>
      <c r="C40" s="116"/>
      <c r="D40" s="117">
        <v>0.0</v>
      </c>
      <c r="E40" s="116"/>
      <c r="F40" s="114">
        <v>0.0</v>
      </c>
      <c r="H40" s="106"/>
      <c r="I40" s="106"/>
      <c r="J40" s="106"/>
      <c r="K40" s="106"/>
      <c r="L40" s="106"/>
      <c r="M40" s="106"/>
      <c r="N40" s="106"/>
      <c r="O40" s="106"/>
      <c r="P40" s="106"/>
      <c r="Q40" s="106"/>
      <c r="R40" s="106"/>
      <c r="S40" s="106"/>
      <c r="T40" s="106"/>
      <c r="U40" s="106"/>
      <c r="V40" s="106"/>
      <c r="W40" s="106"/>
      <c r="X40" s="106"/>
      <c r="Y40" s="106"/>
      <c r="Z40" s="106"/>
    </row>
    <row r="41">
      <c r="A41" s="109"/>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c r="A42" s="109"/>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c r="A43" s="107">
        <v>3.0</v>
      </c>
      <c r="B43" s="108" t="s">
        <v>1507</v>
      </c>
      <c r="I43" s="106"/>
      <c r="J43" s="106"/>
      <c r="K43" s="106"/>
      <c r="L43" s="106"/>
      <c r="M43" s="106"/>
      <c r="N43" s="106"/>
      <c r="O43" s="106"/>
      <c r="P43" s="106"/>
      <c r="Q43" s="106"/>
      <c r="R43" s="106"/>
      <c r="S43" s="106"/>
      <c r="T43" s="106"/>
      <c r="U43" s="106"/>
      <c r="V43" s="106"/>
      <c r="W43" s="106"/>
      <c r="X43" s="106"/>
      <c r="Y43" s="106"/>
      <c r="Z43" s="106"/>
    </row>
    <row r="44">
      <c r="A44" s="109"/>
      <c r="B44" s="110"/>
      <c r="C44" s="110"/>
      <c r="D44" s="110"/>
      <c r="E44" s="110"/>
      <c r="F44" s="110"/>
      <c r="G44" s="110"/>
      <c r="H44" s="106"/>
      <c r="I44" s="106"/>
      <c r="J44" s="106"/>
      <c r="K44" s="106"/>
      <c r="L44" s="106"/>
      <c r="M44" s="106"/>
      <c r="N44" s="106"/>
      <c r="O44" s="106"/>
      <c r="P44" s="106"/>
      <c r="Q44" s="106"/>
      <c r="R44" s="106"/>
      <c r="S44" s="106"/>
      <c r="T44" s="106"/>
      <c r="U44" s="106"/>
      <c r="V44" s="106"/>
      <c r="W44" s="106"/>
      <c r="X44" s="106"/>
      <c r="Y44" s="106"/>
      <c r="Z44" s="106"/>
    </row>
    <row r="45">
      <c r="A45" s="111"/>
      <c r="B45" s="116"/>
      <c r="C45" s="112" t="s">
        <v>1508</v>
      </c>
      <c r="D45" s="112" t="s">
        <v>1509</v>
      </c>
      <c r="E45" s="112" t="s">
        <v>14</v>
      </c>
      <c r="F45" s="112" t="s">
        <v>9</v>
      </c>
      <c r="G45" s="112" t="s">
        <v>1510</v>
      </c>
      <c r="H45" s="106"/>
      <c r="I45" s="106"/>
      <c r="J45" s="106"/>
      <c r="K45" s="106"/>
      <c r="L45" s="106"/>
      <c r="M45" s="106"/>
      <c r="N45" s="106"/>
      <c r="O45" s="106"/>
      <c r="P45" s="106"/>
      <c r="Q45" s="106"/>
      <c r="R45" s="106"/>
      <c r="S45" s="106"/>
      <c r="T45" s="106"/>
      <c r="U45" s="106"/>
      <c r="V45" s="106"/>
      <c r="W45" s="106"/>
      <c r="X45" s="106"/>
      <c r="Y45" s="106"/>
      <c r="Z45" s="106"/>
    </row>
    <row r="46">
      <c r="A46" s="111"/>
      <c r="B46" s="112" t="s">
        <v>20</v>
      </c>
      <c r="C46" s="118">
        <v>0.0</v>
      </c>
      <c r="D46" s="118">
        <v>0.0</v>
      </c>
      <c r="E46" s="116"/>
      <c r="F46" s="114">
        <v>0.0</v>
      </c>
      <c r="G46" s="114">
        <v>0.0</v>
      </c>
      <c r="H46" s="106"/>
      <c r="I46" s="106"/>
      <c r="J46" s="106"/>
      <c r="K46" s="106"/>
      <c r="L46" s="106"/>
      <c r="M46" s="106"/>
      <c r="N46" s="106"/>
      <c r="O46" s="106"/>
      <c r="P46" s="106"/>
      <c r="Q46" s="106"/>
      <c r="R46" s="106"/>
      <c r="S46" s="106"/>
      <c r="T46" s="106"/>
      <c r="U46" s="106"/>
      <c r="V46" s="106"/>
      <c r="W46" s="106"/>
      <c r="X46" s="106"/>
      <c r="Y46" s="106"/>
      <c r="Z46" s="106"/>
    </row>
    <row r="47">
      <c r="A47" s="111"/>
      <c r="B47" s="112" t="s">
        <v>264</v>
      </c>
      <c r="C47" s="114">
        <v>0.0</v>
      </c>
      <c r="D47" s="114">
        <v>0.0</v>
      </c>
      <c r="E47" s="114">
        <v>0.0</v>
      </c>
      <c r="F47" s="114">
        <v>0.0</v>
      </c>
      <c r="G47" s="114">
        <v>0.0</v>
      </c>
      <c r="H47" s="106"/>
      <c r="I47" s="106"/>
      <c r="J47" s="106"/>
      <c r="K47" s="106"/>
      <c r="L47" s="106"/>
      <c r="M47" s="106"/>
      <c r="N47" s="106"/>
      <c r="O47" s="106"/>
      <c r="P47" s="106"/>
      <c r="Q47" s="106"/>
      <c r="R47" s="106"/>
      <c r="S47" s="106"/>
      <c r="T47" s="106"/>
      <c r="U47" s="106"/>
      <c r="V47" s="106"/>
      <c r="W47" s="106"/>
      <c r="X47" s="106"/>
      <c r="Y47" s="106"/>
      <c r="Z47" s="106"/>
    </row>
    <row r="48">
      <c r="A48" s="109"/>
      <c r="B48" s="119"/>
      <c r="C48" s="120"/>
      <c r="D48" s="120"/>
      <c r="E48" s="120"/>
      <c r="F48" s="120"/>
      <c r="G48" s="114">
        <v>0.0</v>
      </c>
      <c r="H48" s="106"/>
      <c r="I48" s="106"/>
      <c r="J48" s="106"/>
      <c r="K48" s="106"/>
      <c r="L48" s="106"/>
      <c r="M48" s="106"/>
      <c r="N48" s="106"/>
      <c r="O48" s="106"/>
      <c r="P48" s="106"/>
      <c r="Q48" s="106"/>
      <c r="R48" s="106"/>
      <c r="S48" s="106"/>
      <c r="T48" s="106"/>
      <c r="U48" s="106"/>
      <c r="V48" s="106"/>
      <c r="W48" s="106"/>
      <c r="X48" s="106"/>
      <c r="Y48" s="106"/>
      <c r="Z48" s="106"/>
    </row>
    <row r="49">
      <c r="A49" s="109"/>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c r="A50" s="109"/>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c r="A51" s="107">
        <v>4.0</v>
      </c>
      <c r="B51" s="108" t="s">
        <v>1511</v>
      </c>
      <c r="N51" s="106"/>
      <c r="O51" s="106"/>
      <c r="P51" s="106"/>
      <c r="Q51" s="106"/>
      <c r="R51" s="106"/>
      <c r="S51" s="106"/>
      <c r="T51" s="106"/>
      <c r="U51" s="106"/>
      <c r="V51" s="106"/>
      <c r="W51" s="106"/>
      <c r="X51" s="106"/>
      <c r="Y51" s="106"/>
      <c r="Z51" s="106"/>
    </row>
    <row r="52">
      <c r="A52" s="109"/>
      <c r="B52" s="110"/>
      <c r="C52" s="110"/>
      <c r="D52" s="110"/>
      <c r="E52" s="110"/>
      <c r="F52" s="110"/>
      <c r="G52" s="110"/>
      <c r="H52" s="110"/>
      <c r="I52" s="106"/>
      <c r="J52" s="106"/>
      <c r="K52" s="106"/>
      <c r="L52" s="106"/>
      <c r="M52" s="106"/>
      <c r="N52" s="106"/>
      <c r="O52" s="106"/>
      <c r="P52" s="106"/>
      <c r="Q52" s="106"/>
      <c r="R52" s="106"/>
      <c r="S52" s="106"/>
      <c r="T52" s="106"/>
      <c r="U52" s="106"/>
      <c r="V52" s="106"/>
      <c r="W52" s="106"/>
      <c r="X52" s="106"/>
      <c r="Y52" s="106"/>
      <c r="Z52" s="106"/>
    </row>
    <row r="53">
      <c r="A53" s="111"/>
      <c r="B53" s="116"/>
      <c r="C53" s="121" t="s">
        <v>1512</v>
      </c>
      <c r="D53" s="122" t="s">
        <v>1513</v>
      </c>
      <c r="E53" s="121" t="s">
        <v>1514</v>
      </c>
      <c r="F53" s="123" t="s">
        <v>1515</v>
      </c>
      <c r="G53" s="123" t="s">
        <v>1516</v>
      </c>
      <c r="H53" s="123" t="s">
        <v>1517</v>
      </c>
      <c r="I53" s="106"/>
      <c r="J53" s="106"/>
      <c r="K53" s="106"/>
      <c r="L53" s="106"/>
      <c r="M53" s="106"/>
      <c r="N53" s="106"/>
      <c r="O53" s="106"/>
      <c r="P53" s="106"/>
      <c r="Q53" s="106"/>
      <c r="R53" s="106"/>
      <c r="S53" s="106"/>
      <c r="T53" s="106"/>
      <c r="U53" s="106"/>
      <c r="V53" s="106"/>
      <c r="W53" s="106"/>
      <c r="X53" s="106"/>
      <c r="Y53" s="106"/>
      <c r="Z53" s="106"/>
    </row>
    <row r="54">
      <c r="A54" s="111"/>
      <c r="B54" s="124" t="s">
        <v>1508</v>
      </c>
      <c r="C54" s="125">
        <v>0.0</v>
      </c>
      <c r="D54" s="125">
        <v>0.0</v>
      </c>
      <c r="E54" s="125">
        <v>0.0</v>
      </c>
      <c r="F54" s="125">
        <v>0.0</v>
      </c>
      <c r="G54" s="125">
        <v>0.0</v>
      </c>
      <c r="H54" s="125">
        <v>0.0</v>
      </c>
      <c r="I54" s="106"/>
      <c r="J54" s="106"/>
      <c r="K54" s="106"/>
      <c r="L54" s="106"/>
      <c r="M54" s="106"/>
      <c r="N54" s="106"/>
      <c r="O54" s="106"/>
      <c r="P54" s="106"/>
      <c r="Q54" s="106"/>
      <c r="R54" s="106"/>
      <c r="S54" s="106"/>
      <c r="T54" s="106"/>
      <c r="U54" s="106"/>
      <c r="V54" s="106"/>
      <c r="W54" s="106"/>
      <c r="X54" s="106"/>
      <c r="Y54" s="106"/>
      <c r="Z54" s="106"/>
    </row>
    <row r="55">
      <c r="A55" s="111"/>
      <c r="B55" s="124" t="s">
        <v>1509</v>
      </c>
      <c r="C55" s="125">
        <v>0.0</v>
      </c>
      <c r="D55" s="125">
        <v>0.0</v>
      </c>
      <c r="E55" s="125">
        <v>0.0</v>
      </c>
      <c r="F55" s="125">
        <v>0.0</v>
      </c>
      <c r="G55" s="125">
        <v>0.0</v>
      </c>
      <c r="H55" s="125">
        <v>0.0</v>
      </c>
      <c r="I55" s="106"/>
      <c r="J55" s="106"/>
      <c r="K55" s="106"/>
      <c r="L55" s="106"/>
      <c r="M55" s="106"/>
      <c r="N55" s="106"/>
      <c r="O55" s="106"/>
      <c r="P55" s="106"/>
      <c r="Q55" s="106"/>
      <c r="R55" s="106"/>
      <c r="S55" s="106"/>
      <c r="T55" s="106"/>
      <c r="U55" s="106"/>
      <c r="V55" s="106"/>
      <c r="W55" s="106"/>
      <c r="X55" s="106"/>
      <c r="Y55" s="106"/>
      <c r="Z55" s="106"/>
    </row>
    <row r="56">
      <c r="A56" s="111"/>
      <c r="B56" s="124" t="s">
        <v>14</v>
      </c>
      <c r="C56" s="125">
        <v>0.0</v>
      </c>
      <c r="D56" s="125">
        <v>0.0</v>
      </c>
      <c r="E56" s="125">
        <v>0.0</v>
      </c>
      <c r="F56" s="125">
        <v>0.0</v>
      </c>
      <c r="G56" s="125">
        <v>0.0</v>
      </c>
      <c r="H56" s="125">
        <v>0.0</v>
      </c>
      <c r="I56" s="106"/>
      <c r="J56" s="106"/>
      <c r="K56" s="106"/>
      <c r="L56" s="106"/>
      <c r="M56" s="106"/>
      <c r="N56" s="106"/>
      <c r="O56" s="106"/>
      <c r="P56" s="106"/>
      <c r="Q56" s="106"/>
      <c r="R56" s="106"/>
      <c r="S56" s="106"/>
      <c r="T56" s="106"/>
      <c r="U56" s="106"/>
      <c r="V56" s="106"/>
      <c r="W56" s="106"/>
      <c r="X56" s="106"/>
      <c r="Y56" s="106"/>
      <c r="Z56" s="106"/>
    </row>
    <row r="57">
      <c r="A57" s="111"/>
      <c r="B57" s="124" t="s">
        <v>1518</v>
      </c>
      <c r="C57" s="125">
        <v>0.0</v>
      </c>
      <c r="D57" s="125">
        <v>0.0</v>
      </c>
      <c r="E57" s="125">
        <v>0.0</v>
      </c>
      <c r="F57" s="125">
        <v>0.0</v>
      </c>
      <c r="G57" s="125">
        <v>0.0</v>
      </c>
      <c r="H57" s="125">
        <v>0.0</v>
      </c>
      <c r="I57" s="106"/>
      <c r="J57" s="106"/>
      <c r="K57" s="106"/>
      <c r="L57" s="106"/>
      <c r="M57" s="106"/>
      <c r="N57" s="106"/>
      <c r="O57" s="106"/>
      <c r="P57" s="106"/>
      <c r="Q57" s="106"/>
      <c r="R57" s="106"/>
      <c r="S57" s="106"/>
      <c r="T57" s="106"/>
      <c r="U57" s="106"/>
      <c r="V57" s="106"/>
      <c r="W57" s="106"/>
      <c r="X57" s="106"/>
      <c r="Y57" s="106"/>
      <c r="Z57" s="106"/>
    </row>
    <row r="58">
      <c r="A58" s="111"/>
      <c r="B58" s="124" t="s">
        <v>1510</v>
      </c>
      <c r="C58" s="126">
        <v>0.0</v>
      </c>
      <c r="D58" s="126">
        <v>0.0</v>
      </c>
      <c r="E58" s="126">
        <v>0.0</v>
      </c>
      <c r="F58" s="126">
        <v>0.0</v>
      </c>
      <c r="G58" s="126">
        <v>0.0</v>
      </c>
      <c r="H58" s="126">
        <v>0.0</v>
      </c>
      <c r="I58" s="106"/>
      <c r="J58" s="106"/>
      <c r="K58" s="106"/>
      <c r="L58" s="106"/>
      <c r="M58" s="106"/>
      <c r="N58" s="106"/>
      <c r="O58" s="106"/>
      <c r="P58" s="106"/>
      <c r="Q58" s="106"/>
      <c r="R58" s="106"/>
      <c r="S58" s="106"/>
      <c r="T58" s="106"/>
      <c r="U58" s="106"/>
      <c r="V58" s="106"/>
      <c r="W58" s="106"/>
      <c r="X58" s="106"/>
      <c r="Y58" s="106"/>
      <c r="Z58" s="106"/>
    </row>
    <row r="59">
      <c r="A59" s="109"/>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c r="A60" s="109"/>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c r="A61" s="109"/>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c r="A62" s="109"/>
      <c r="B62" s="110"/>
      <c r="C62" s="110"/>
      <c r="D62" s="110"/>
      <c r="E62" s="110"/>
      <c r="F62" s="110"/>
      <c r="G62" s="110"/>
      <c r="H62" s="110"/>
      <c r="I62" s="106"/>
      <c r="J62" s="106"/>
      <c r="K62" s="106"/>
      <c r="L62" s="106"/>
      <c r="M62" s="106"/>
      <c r="N62" s="106"/>
      <c r="O62" s="106"/>
      <c r="P62" s="106"/>
      <c r="Q62" s="106"/>
      <c r="R62" s="106"/>
      <c r="S62" s="106"/>
      <c r="T62" s="106"/>
      <c r="U62" s="106"/>
      <c r="V62" s="106"/>
      <c r="W62" s="106"/>
      <c r="X62" s="106"/>
      <c r="Y62" s="106"/>
      <c r="Z62" s="106"/>
    </row>
    <row r="63">
      <c r="A63" s="111"/>
      <c r="B63" s="127" t="s">
        <v>1519</v>
      </c>
      <c r="C63" s="128" t="s">
        <v>1520</v>
      </c>
      <c r="H63" s="129"/>
      <c r="I63" s="106"/>
      <c r="J63" s="106"/>
      <c r="K63" s="106"/>
      <c r="L63" s="106"/>
      <c r="M63" s="106"/>
      <c r="N63" s="106"/>
      <c r="O63" s="106"/>
      <c r="P63" s="106"/>
      <c r="Q63" s="106"/>
      <c r="R63" s="106"/>
      <c r="S63" s="106"/>
      <c r="T63" s="106"/>
      <c r="U63" s="106"/>
      <c r="V63" s="106"/>
      <c r="W63" s="106"/>
      <c r="X63" s="106"/>
      <c r="Y63" s="106"/>
      <c r="Z63" s="106"/>
    </row>
    <row r="64">
      <c r="A64" s="111"/>
      <c r="B64" s="130"/>
      <c r="C64" s="119"/>
      <c r="D64" s="120"/>
      <c r="E64" s="120"/>
      <c r="F64" s="120"/>
      <c r="G64" s="120"/>
      <c r="H64" s="131"/>
      <c r="I64" s="106"/>
      <c r="J64" s="106"/>
      <c r="K64" s="106"/>
      <c r="L64" s="106"/>
      <c r="M64" s="106"/>
      <c r="N64" s="106"/>
      <c r="O64" s="106"/>
      <c r="P64" s="106"/>
      <c r="Q64" s="106"/>
      <c r="R64" s="106"/>
      <c r="S64" s="106"/>
      <c r="T64" s="106"/>
      <c r="U64" s="106"/>
      <c r="V64" s="106"/>
      <c r="W64" s="106"/>
      <c r="X64" s="106"/>
      <c r="Y64" s="106"/>
      <c r="Z64" s="106"/>
    </row>
    <row r="65">
      <c r="A65" s="109"/>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c r="A66" s="109"/>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c r="A67" s="109"/>
      <c r="B67" s="110"/>
      <c r="C67" s="110"/>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c r="A68" s="111"/>
      <c r="B68" s="132" t="s">
        <v>1521</v>
      </c>
      <c r="C68" s="131"/>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c r="A69" s="111"/>
      <c r="B69" s="133" t="s">
        <v>1522</v>
      </c>
      <c r="C69" s="134" t="s">
        <v>1523</v>
      </c>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c r="A70" s="111"/>
      <c r="B70" s="133" t="s">
        <v>1524</v>
      </c>
      <c r="C70" s="134" t="s">
        <v>1525</v>
      </c>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c r="A71" s="111"/>
      <c r="B71" s="133" t="s">
        <v>1526</v>
      </c>
      <c r="C71" s="134" t="s">
        <v>1525</v>
      </c>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c r="A72" s="109"/>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c r="A73" s="109"/>
      <c r="B73" s="110"/>
      <c r="C73" s="110"/>
      <c r="D73" s="110"/>
      <c r="E73" s="106"/>
      <c r="F73" s="106"/>
      <c r="G73" s="106"/>
      <c r="H73" s="106"/>
      <c r="I73" s="106"/>
      <c r="J73" s="106"/>
      <c r="K73" s="106"/>
      <c r="L73" s="106"/>
      <c r="M73" s="106"/>
      <c r="N73" s="106"/>
      <c r="O73" s="106"/>
      <c r="P73" s="106"/>
      <c r="Q73" s="106"/>
      <c r="R73" s="106"/>
      <c r="S73" s="106"/>
      <c r="T73" s="106"/>
      <c r="U73" s="106"/>
      <c r="V73" s="106"/>
      <c r="W73" s="106"/>
      <c r="X73" s="106"/>
      <c r="Y73" s="106"/>
      <c r="Z73" s="106"/>
    </row>
    <row r="74">
      <c r="A74" s="111"/>
      <c r="B74" s="135" t="s">
        <v>1527</v>
      </c>
      <c r="C74" s="135" t="s">
        <v>1528</v>
      </c>
      <c r="D74" s="135" t="s">
        <v>1529</v>
      </c>
      <c r="E74" s="106"/>
      <c r="F74" s="106"/>
      <c r="G74" s="106"/>
      <c r="H74" s="106"/>
      <c r="I74" s="106"/>
      <c r="J74" s="106"/>
      <c r="K74" s="106"/>
      <c r="L74" s="106"/>
      <c r="M74" s="106"/>
      <c r="N74" s="106"/>
      <c r="O74" s="106"/>
      <c r="P74" s="106"/>
      <c r="Q74" s="106"/>
      <c r="R74" s="106"/>
      <c r="S74" s="106"/>
      <c r="T74" s="106"/>
      <c r="U74" s="106"/>
      <c r="V74" s="106"/>
      <c r="W74" s="106"/>
      <c r="X74" s="106"/>
      <c r="Y74" s="106"/>
      <c r="Z74" s="106"/>
    </row>
    <row r="75">
      <c r="A75" s="111"/>
      <c r="B75" s="136" t="s">
        <v>1530</v>
      </c>
      <c r="C75" s="116"/>
      <c r="D75" s="136" t="s">
        <v>1531</v>
      </c>
      <c r="E75" s="106"/>
      <c r="F75" s="106"/>
      <c r="G75" s="106"/>
      <c r="H75" s="106"/>
      <c r="I75" s="106"/>
      <c r="J75" s="106"/>
      <c r="K75" s="106"/>
      <c r="L75" s="106"/>
      <c r="M75" s="106"/>
      <c r="N75" s="106"/>
      <c r="O75" s="106"/>
      <c r="P75" s="106"/>
      <c r="Q75" s="106"/>
      <c r="R75" s="106"/>
      <c r="S75" s="106"/>
      <c r="T75" s="106"/>
      <c r="U75" s="106"/>
      <c r="V75" s="106"/>
      <c r="W75" s="106"/>
      <c r="X75" s="106"/>
      <c r="Y75" s="106"/>
      <c r="Z75" s="106"/>
    </row>
    <row r="76">
      <c r="A76" s="111"/>
      <c r="B76" s="137" t="s">
        <v>1532</v>
      </c>
      <c r="C76" s="116"/>
      <c r="D76" s="116"/>
      <c r="E76" s="106"/>
      <c r="F76" s="106"/>
      <c r="G76" s="106"/>
      <c r="H76" s="106"/>
      <c r="I76" s="106"/>
      <c r="J76" s="106"/>
      <c r="K76" s="106"/>
      <c r="L76" s="106"/>
      <c r="M76" s="106"/>
      <c r="N76" s="106"/>
      <c r="O76" s="106"/>
      <c r="P76" s="106"/>
      <c r="Q76" s="106"/>
      <c r="R76" s="106"/>
      <c r="S76" s="106"/>
      <c r="T76" s="106"/>
      <c r="U76" s="106"/>
      <c r="V76" s="106"/>
      <c r="W76" s="106"/>
      <c r="X76" s="106"/>
      <c r="Y76" s="106"/>
      <c r="Z76" s="106"/>
    </row>
    <row r="77">
      <c r="A77" s="109"/>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c r="A78" s="109"/>
      <c r="B78" s="110"/>
      <c r="C78" s="110"/>
      <c r="D78" s="110"/>
      <c r="E78" s="110"/>
      <c r="F78" s="106"/>
      <c r="G78" s="106"/>
      <c r="H78" s="106"/>
      <c r="I78" s="106"/>
      <c r="J78" s="106"/>
      <c r="K78" s="106"/>
      <c r="L78" s="106"/>
      <c r="M78" s="106"/>
      <c r="N78" s="106"/>
      <c r="O78" s="106"/>
      <c r="P78" s="106"/>
      <c r="Q78" s="106"/>
      <c r="R78" s="106"/>
      <c r="S78" s="106"/>
      <c r="T78" s="106"/>
      <c r="U78" s="106"/>
      <c r="V78" s="106"/>
      <c r="W78" s="106"/>
      <c r="X78" s="106"/>
      <c r="Y78" s="106"/>
      <c r="Z78" s="106"/>
    </row>
    <row r="79">
      <c r="A79" s="111"/>
      <c r="B79" s="135" t="s">
        <v>1533</v>
      </c>
      <c r="C79" s="135" t="s">
        <v>1534</v>
      </c>
      <c r="D79" s="135" t="s">
        <v>1528</v>
      </c>
      <c r="E79" s="135" t="s">
        <v>1529</v>
      </c>
      <c r="F79" s="106"/>
      <c r="G79" s="106"/>
      <c r="H79" s="106"/>
      <c r="I79" s="106"/>
      <c r="J79" s="106"/>
      <c r="K79" s="106"/>
      <c r="L79" s="106"/>
      <c r="M79" s="106"/>
      <c r="N79" s="106"/>
      <c r="O79" s="106"/>
      <c r="P79" s="106"/>
      <c r="Q79" s="106"/>
      <c r="R79" s="106"/>
      <c r="S79" s="106"/>
      <c r="T79" s="106"/>
      <c r="U79" s="106"/>
      <c r="V79" s="106"/>
      <c r="W79" s="106"/>
      <c r="X79" s="106"/>
      <c r="Y79" s="106"/>
      <c r="Z79" s="106"/>
    </row>
    <row r="80">
      <c r="A80" s="111"/>
      <c r="B80" s="116"/>
      <c r="C80" s="136" t="s">
        <v>1535</v>
      </c>
      <c r="D80" s="116"/>
      <c r="E80" s="116"/>
      <c r="F80" s="106"/>
      <c r="G80" s="106"/>
      <c r="H80" s="106"/>
      <c r="I80" s="106"/>
      <c r="J80" s="106"/>
      <c r="K80" s="106"/>
      <c r="L80" s="106"/>
      <c r="M80" s="106"/>
      <c r="N80" s="106"/>
      <c r="O80" s="106"/>
      <c r="P80" s="106"/>
      <c r="Q80" s="106"/>
      <c r="R80" s="106"/>
      <c r="S80" s="106"/>
      <c r="T80" s="106"/>
      <c r="U80" s="106"/>
      <c r="V80" s="106"/>
      <c r="W80" s="106"/>
      <c r="X80" s="106"/>
      <c r="Y80" s="106"/>
      <c r="Z80" s="106"/>
    </row>
    <row r="81">
      <c r="A81" s="111"/>
      <c r="B81" s="116"/>
      <c r="C81" s="138" t="s">
        <v>1536</v>
      </c>
      <c r="D81" s="116"/>
      <c r="E81" s="116"/>
      <c r="F81" s="106"/>
      <c r="G81" s="106"/>
      <c r="H81" s="106"/>
      <c r="I81" s="106"/>
      <c r="J81" s="106"/>
      <c r="K81" s="106"/>
      <c r="L81" s="106"/>
      <c r="M81" s="106"/>
      <c r="N81" s="106"/>
      <c r="O81" s="106"/>
      <c r="P81" s="106"/>
      <c r="Q81" s="106"/>
      <c r="R81" s="106"/>
      <c r="S81" s="106"/>
      <c r="T81" s="106"/>
      <c r="U81" s="106"/>
      <c r="V81" s="106"/>
      <c r="W81" s="106"/>
      <c r="X81" s="106"/>
      <c r="Y81" s="106"/>
      <c r="Z81" s="106"/>
    </row>
    <row r="82">
      <c r="A82" s="111"/>
      <c r="B82" s="116"/>
      <c r="C82" s="136" t="s">
        <v>1537</v>
      </c>
      <c r="D82" s="116"/>
      <c r="E82" s="116"/>
      <c r="F82" s="106"/>
      <c r="G82" s="106"/>
      <c r="H82" s="106"/>
      <c r="I82" s="106"/>
      <c r="J82" s="106"/>
      <c r="K82" s="106"/>
      <c r="L82" s="106"/>
      <c r="M82" s="106"/>
      <c r="N82" s="106"/>
      <c r="O82" s="106"/>
      <c r="P82" s="106"/>
      <c r="Q82" s="106"/>
      <c r="R82" s="106"/>
      <c r="S82" s="106"/>
      <c r="T82" s="106"/>
      <c r="U82" s="106"/>
      <c r="V82" s="106"/>
      <c r="W82" s="106"/>
      <c r="X82" s="106"/>
      <c r="Y82" s="106"/>
      <c r="Z82" s="106"/>
    </row>
    <row r="83">
      <c r="A83" s="111"/>
      <c r="B83" s="116"/>
      <c r="C83" s="116"/>
      <c r="D83" s="116"/>
      <c r="E83" s="116"/>
      <c r="F83" s="106"/>
      <c r="G83" s="106"/>
      <c r="H83" s="106"/>
      <c r="I83" s="106"/>
      <c r="J83" s="106"/>
      <c r="K83" s="106"/>
      <c r="L83" s="106"/>
      <c r="M83" s="106"/>
      <c r="N83" s="106"/>
      <c r="O83" s="106"/>
      <c r="P83" s="106"/>
      <c r="Q83" s="106"/>
      <c r="R83" s="106"/>
      <c r="S83" s="106"/>
      <c r="T83" s="106"/>
      <c r="U83" s="106"/>
      <c r="V83" s="106"/>
      <c r="W83" s="106"/>
      <c r="X83" s="106"/>
      <c r="Y83" s="106"/>
      <c r="Z83" s="106"/>
    </row>
    <row r="84">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sheetData>
  <mergeCells count="9">
    <mergeCell ref="C64:H64"/>
    <mergeCell ref="B68:C68"/>
    <mergeCell ref="A1:I22"/>
    <mergeCell ref="B28:H28"/>
    <mergeCell ref="B33:H33"/>
    <mergeCell ref="B43:H43"/>
    <mergeCell ref="B48:F48"/>
    <mergeCell ref="B51:M51"/>
    <mergeCell ref="C63:H63"/>
  </mergeCells>
  <drawing r:id="rId1"/>
</worksheet>
</file>